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년\2. 2025년 경기도박물관 수의계약 내역 공개\"/>
    </mc:Choice>
  </mc:AlternateContent>
  <bookViews>
    <workbookView xWindow="0" yWindow="0" windowWidth="15315" windowHeight="9615"/>
  </bookViews>
  <sheets>
    <sheet name="2025년" sheetId="8" r:id="rId1"/>
  </sheets>
  <definedNames>
    <definedName name="_xlnm._FilterDatabase" localSheetId="0" hidden="1">'2025년'!$A$6:$O$6</definedName>
  </definedNames>
  <calcPr calcId="162913"/>
</workbook>
</file>

<file path=xl/calcChain.xml><?xml version="1.0" encoding="utf-8"?>
<calcChain xmlns="http://schemas.openxmlformats.org/spreadsheetml/2006/main">
  <c r="F10" i="8" l="1"/>
  <c r="F9" i="8"/>
  <c r="F8" i="8"/>
  <c r="F7" i="8"/>
  <c r="F6" i="8"/>
</calcChain>
</file>

<file path=xl/sharedStrings.xml><?xml version="1.0" encoding="utf-8"?>
<sst xmlns="http://schemas.openxmlformats.org/spreadsheetml/2006/main" count="59" uniqueCount="46">
  <si>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</si>
  <si>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</si>
  <si>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</si>
  <si>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</si>
  <si>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</si>
  <si>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</si>
  <si>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</si>
  <si>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</si>
  <si>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</si>
  <si>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</si>
  <si>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</si>
  <si>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</si>
  <si>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</si>
  <si>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</si>
  <si>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</si>
  <si>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</si>
  <si>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</si>
  <si>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</si>
  <si>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</si>
  <si>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</si>
  <si>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용역</t>
    <phoneticPr fontId="1" type="noConversion"/>
  </si>
  <si>
    <t>기획운영팀</t>
    <phoneticPr fontId="1" type="noConversion"/>
  </si>
  <si>
    <t>기계설비유지관리자의 법정 유지관리 및 성능점검 용역</t>
    <phoneticPr fontId="1" type="noConversion"/>
  </si>
  <si>
    <t>경기도박물관 뮤지엄아트홀 조정실의 영상, 음향기기 기능개선공사</t>
    <phoneticPr fontId="1" type="noConversion"/>
  </si>
  <si>
    <t>옥상 방수공사를 위한 설계 용역</t>
    <phoneticPr fontId="1" type="noConversion"/>
  </si>
  <si>
    <t>2025년 경기도박물관 조경시설물 유지관리</t>
    <phoneticPr fontId="1" type="noConversion"/>
  </si>
  <si>
    <r>
      <t>경기도박물관-랴오닝성박물관 해외교류 특별전 &lt;明</t>
    </r>
    <r>
      <rPr>
        <sz val="11"/>
        <rFont val="맑은 고딕"/>
        <family val="3"/>
        <charset val="134"/>
        <scheme val="minor"/>
      </rPr>
      <t>镜</t>
    </r>
    <r>
      <rPr>
        <sz val="11"/>
        <rFont val="맑은 고딕"/>
        <family val="3"/>
        <charset val="129"/>
        <scheme val="minor"/>
      </rPr>
      <t>丹靑명경단청&gt; 유물 반환 호송단 초청 행사 운영</t>
    </r>
    <phoneticPr fontId="1" type="noConversion"/>
  </si>
  <si>
    <t>공사</t>
    <phoneticPr fontId="1" type="noConversion"/>
  </si>
  <si>
    <t>용역</t>
    <phoneticPr fontId="1" type="noConversion"/>
  </si>
  <si>
    <t>용역</t>
    <phoneticPr fontId="1" type="noConversion"/>
  </si>
  <si>
    <t>주식회사 티이엔지니어링</t>
    <phoneticPr fontId="1" type="noConversion"/>
  </si>
  <si>
    <t>㈜ 아이엠피</t>
    <phoneticPr fontId="1" type="noConversion"/>
  </si>
  <si>
    <t>주식회사 형진건축사사무소</t>
    <phoneticPr fontId="1" type="noConversion"/>
  </si>
  <si>
    <t>정토조경 주식회사</t>
    <phoneticPr fontId="1" type="noConversion"/>
  </si>
  <si>
    <t>희망둥지협동조합</t>
    <phoneticPr fontId="1" type="noConversion"/>
  </si>
  <si>
    <t>박태선</t>
    <phoneticPr fontId="1" type="noConversion"/>
  </si>
  <si>
    <t>정혜영</t>
    <phoneticPr fontId="1" type="noConversion"/>
  </si>
  <si>
    <t>김기완</t>
    <phoneticPr fontId="1" type="noConversion"/>
  </si>
  <si>
    <t>천기만</t>
    <phoneticPr fontId="1" type="noConversion"/>
  </si>
  <si>
    <t>문상철</t>
    <phoneticPr fontId="1" type="noConversion"/>
  </si>
  <si>
    <t>경기도 남양주시 별내중앙로 30, 3층 301호</t>
    <phoneticPr fontId="1" type="noConversion"/>
  </si>
  <si>
    <t>경기도 양주시 광적면 백은로 263-0</t>
    <phoneticPr fontId="1" type="noConversion"/>
  </si>
  <si>
    <t>경기도 수원시 영통구 삼성로 253, 1208호</t>
    <phoneticPr fontId="1" type="noConversion"/>
  </si>
  <si>
    <t>경기도 김포시 고촌읍 김포대로 328, 508호</t>
    <phoneticPr fontId="1" type="noConversion"/>
  </si>
  <si>
    <t>경기도 수원시 팔달구 창룡대로8번길 7</t>
    <phoneticPr fontId="1" type="noConversion"/>
  </si>
  <si>
    <t xml:space="preserve">2025년 02월 경기도박물관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</si>
</sst>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 shrinkToFit="1"/>
    </xf>
    <xf numFmtId="41" fontId="18" fillId="3" borderId="8" xfId="49531" applyFont="1" applyFill="1" applyBorder="1" applyAlignment="1">
      <alignment horizontal="center" vertical="center" shrinkToFit="1"/>
    </xf>
    <xf numFmtId="10" fontId="18" fillId="3" borderId="8" xfId="0" applyNumberFormat="1" applyFont="1" applyFill="1" applyBorder="1" applyAlignment="1">
      <alignment horizontal="center" vertical="center" shrinkToFit="1"/>
    </xf>
    <xf numFmtId="14" fontId="18" fillId="3" borderId="8" xfId="0" applyNumberFormat="1" applyFont="1" applyFill="1" applyBorder="1" applyAlignment="1">
      <alignment horizontal="center" vertical="center" shrinkToFit="1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0"/>
  <sheetViews>
    <sheetView tabSelected="1" workbookViewId="0">
      <selection activeCell="B2" sqref="B2:O2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3" t="s">
        <v>45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4" spans="1:18">
      <c r="A4" s="33" t="s">
        <v>1</v>
      </c>
      <c r="B4" s="34"/>
      <c r="C4" s="34"/>
      <c r="D4" s="34"/>
      <c r="E4" s="34"/>
      <c r="F4" s="34"/>
      <c r="G4" s="35"/>
      <c r="H4" s="24" t="s">
        <v>4</v>
      </c>
      <c r="I4" s="32"/>
      <c r="J4" s="24" t="s">
        <v>5</v>
      </c>
      <c r="K4" s="25"/>
      <c r="L4" s="25"/>
      <c r="M4" s="26" t="s">
        <v>6</v>
      </c>
      <c r="N4" s="28" t="s">
        <v>2</v>
      </c>
      <c r="O4" s="30" t="s">
        <v>17</v>
      </c>
    </row>
    <row r="5" spans="1:18">
      <c r="A5" s="7" t="s">
        <v>3</v>
      </c>
      <c r="B5" s="4" t="s">
        <v>0</v>
      </c>
      <c r="C5" s="21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1" t="s">
        <v>16</v>
      </c>
      <c r="M5" s="27"/>
      <c r="N5" s="29"/>
      <c r="O5" s="31"/>
      <c r="P5" s="1"/>
      <c r="Q5" s="2"/>
      <c r="R5" s="2"/>
    </row>
    <row r="6" spans="1:18" s="5" customFormat="1">
      <c r="A6" s="8">
        <v>1</v>
      </c>
      <c r="B6" s="36" t="s">
        <v>21</v>
      </c>
      <c r="C6" s="36" t="s">
        <v>22</v>
      </c>
      <c r="D6" s="37">
        <v>16590000</v>
      </c>
      <c r="E6" s="37">
        <v>15700000</v>
      </c>
      <c r="F6" s="38">
        <f t="shared" ref="F6:F10" si="0">E6/D6</f>
        <v>0.94635322483423745</v>
      </c>
      <c r="G6" s="36" t="s">
        <v>20</v>
      </c>
      <c r="H6" s="39">
        <v>45700</v>
      </c>
      <c r="I6" s="39">
        <v>45725</v>
      </c>
      <c r="J6" s="36" t="s">
        <v>30</v>
      </c>
      <c r="K6" s="36" t="s">
        <v>35</v>
      </c>
      <c r="L6" s="36" t="s">
        <v>40</v>
      </c>
      <c r="M6" s="8" t="s">
        <v>19</v>
      </c>
      <c r="N6" s="22" t="s">
        <v>18</v>
      </c>
      <c r="O6" s="20"/>
    </row>
    <row r="7" spans="1:18" s="5" customFormat="1">
      <c r="A7" s="8">
        <v>2</v>
      </c>
      <c r="B7" s="36" t="s">
        <v>21</v>
      </c>
      <c r="C7" s="36" t="s">
        <v>23</v>
      </c>
      <c r="D7" s="37">
        <v>24290000</v>
      </c>
      <c r="E7" s="37">
        <v>23000000</v>
      </c>
      <c r="F7" s="38">
        <f t="shared" si="0"/>
        <v>0.94689172498970775</v>
      </c>
      <c r="G7" s="36" t="s">
        <v>27</v>
      </c>
      <c r="H7" s="39">
        <v>45701</v>
      </c>
      <c r="I7" s="39">
        <v>45725</v>
      </c>
      <c r="J7" s="36" t="s">
        <v>31</v>
      </c>
      <c r="K7" s="36" t="s">
        <v>36</v>
      </c>
      <c r="L7" s="36" t="s">
        <v>41</v>
      </c>
      <c r="M7" s="8" t="s">
        <v>19</v>
      </c>
      <c r="N7" s="22" t="s">
        <v>18</v>
      </c>
      <c r="O7" s="20"/>
    </row>
    <row r="8" spans="1:18" s="5" customFormat="1">
      <c r="A8" s="8">
        <v>3</v>
      </c>
      <c r="B8" s="36" t="s">
        <v>21</v>
      </c>
      <c r="C8" s="36" t="s">
        <v>24</v>
      </c>
      <c r="D8" s="37">
        <v>6250000</v>
      </c>
      <c r="E8" s="37">
        <v>5890000</v>
      </c>
      <c r="F8" s="38">
        <f t="shared" si="0"/>
        <v>0.94240000000000002</v>
      </c>
      <c r="G8" s="36" t="s">
        <v>28</v>
      </c>
      <c r="H8" s="39">
        <v>45702</v>
      </c>
      <c r="I8" s="39">
        <v>45749</v>
      </c>
      <c r="J8" s="36" t="s">
        <v>32</v>
      </c>
      <c r="K8" s="36" t="s">
        <v>37</v>
      </c>
      <c r="L8" s="36" t="s">
        <v>42</v>
      </c>
      <c r="M8" s="8" t="s">
        <v>19</v>
      </c>
      <c r="N8" s="22" t="s">
        <v>18</v>
      </c>
      <c r="O8" s="20"/>
    </row>
    <row r="9" spans="1:18" s="5" customFormat="1">
      <c r="A9" s="8">
        <v>4</v>
      </c>
      <c r="B9" s="36" t="s">
        <v>21</v>
      </c>
      <c r="C9" s="36" t="s">
        <v>25</v>
      </c>
      <c r="D9" s="37">
        <v>30000000</v>
      </c>
      <c r="E9" s="37">
        <v>28500000</v>
      </c>
      <c r="F9" s="38">
        <f t="shared" si="0"/>
        <v>0.95</v>
      </c>
      <c r="G9" s="36" t="s">
        <v>27</v>
      </c>
      <c r="H9" s="39">
        <v>45708</v>
      </c>
      <c r="I9" s="39">
        <v>45991</v>
      </c>
      <c r="J9" s="36" t="s">
        <v>33</v>
      </c>
      <c r="K9" s="36" t="s">
        <v>38</v>
      </c>
      <c r="L9" s="36" t="s">
        <v>43</v>
      </c>
      <c r="M9" s="8" t="s">
        <v>19</v>
      </c>
      <c r="N9" s="22" t="s">
        <v>18</v>
      </c>
      <c r="O9" s="20"/>
    </row>
    <row r="10" spans="1:18" s="5" customFormat="1">
      <c r="A10" s="8">
        <v>5</v>
      </c>
      <c r="B10" s="36" t="s">
        <v>21</v>
      </c>
      <c r="C10" s="36" t="s">
        <v>26</v>
      </c>
      <c r="D10" s="37">
        <v>13000000</v>
      </c>
      <c r="E10" s="37">
        <v>12300000</v>
      </c>
      <c r="F10" s="38">
        <f t="shared" si="0"/>
        <v>0.94615384615384612</v>
      </c>
      <c r="G10" s="36" t="s">
        <v>29</v>
      </c>
      <c r="H10" s="39">
        <v>45709</v>
      </c>
      <c r="I10" s="39">
        <v>45723</v>
      </c>
      <c r="J10" s="36" t="s">
        <v>34</v>
      </c>
      <c r="K10" s="36" t="s">
        <v>39</v>
      </c>
      <c r="L10" s="36" t="s">
        <v>44</v>
      </c>
      <c r="M10" s="8" t="s">
        <v>19</v>
      </c>
      <c r="N10" s="22" t="s">
        <v>18</v>
      </c>
      <c r="O10" s="20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2025-03-03T08:50:21Z</dcterms:modified>
</cp:coreProperties>
</file>