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심형률\001. 경기북부어린이박물관\2024\01. 계약\수의계약현황\2024\"/>
    </mc:Choice>
  </mc:AlternateContent>
  <bookViews>
    <workbookView xWindow="0" yWindow="0" windowWidth="28800" windowHeight="12285"/>
  </bookViews>
  <sheets>
    <sheet name="2024년4분기" sheetId="8" r:id="rId1"/>
  </sheets>
  <calcPr calcId="162913"/>
</workbook>
</file>

<file path=xl/calcChain.xml><?xml version="1.0" encoding="utf-8"?>
<calcChain xmlns="http://schemas.openxmlformats.org/spreadsheetml/2006/main">
  <c r="F7" i="8" l="1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6" i="8" l="1"/>
</calcChain>
</file>

<file path=xl/sharedStrings.xml><?xml version="1.0" encoding="utf-8"?>
<sst xmlns="http://schemas.openxmlformats.org/spreadsheetml/2006/main" count="459" uniqueCount="281">
  <si>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</si>
  <si>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</si>
  <si>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</si>
  <si>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</si>
  <si>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</si>
  <si>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</si>
  <si>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</si>
  <si>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</si>
  <si>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</si>
  <si>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</si>
  <si>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</si>
  <si>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</si>
  <si>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</si>
  <si>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</si>
  <si>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</si>
  <si>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</si>
  <si>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</si>
  <si>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주소</t>
    <phoneticPr fontId="1" type="noConversion"/>
  </si>
  <si>
    <t>지방계약법 시행령 제25조 의거</t>
  </si>
  <si>
    <t>경기북부어린이박물관</t>
    <phoneticPr fontId="1" type="noConversion"/>
  </si>
  <si>
    <t>2024년  4분기 수의계약대장</t>
    <phoneticPr fontId="1" type="noConversion"/>
  </si>
  <si>
    <t>지방계약법 시행령 제26조 의거</t>
  </si>
  <si>
    <t>지방계약법 시행령 제27조 의거</t>
  </si>
  <si>
    <t>지방계약법 시행령 제28조 의거</t>
  </si>
  <si>
    <t>지방계약법 시행령 제29조 의거</t>
  </si>
  <si>
    <t>지방계약법 시행령 제30조 의거</t>
  </si>
  <si>
    <t>지방계약법 시행령 제31조 의거</t>
  </si>
  <si>
    <t>지방계약법 시행령 제32조 의거</t>
  </si>
  <si>
    <t>지방계약법 시행령 제33조 의거</t>
  </si>
  <si>
    <t>지방계약법 시행령 제34조 의거</t>
  </si>
  <si>
    <t>지방계약법 시행령 제35조 의거</t>
  </si>
  <si>
    <t>지방계약법 시행령 제36조 의거</t>
  </si>
  <si>
    <t>지방계약법 시행령 제37조 의거</t>
  </si>
  <si>
    <t>지방계약법 시행령 제38조 의거</t>
  </si>
  <si>
    <t>지방계약법 시행령 제39조 의거</t>
  </si>
  <si>
    <t>지방계약법 시행령 제40조 의거</t>
  </si>
  <si>
    <t>지방계약법 시행령 제41조 의거</t>
  </si>
  <si>
    <t>지방계약법 시행령 제42조 의거</t>
  </si>
  <si>
    <t>지방계약법 시행령 제43조 의거</t>
  </si>
  <si>
    <t>지방계약법 시행령 제44조 의거</t>
  </si>
  <si>
    <t>지방계약법 시행령 제45조 의거</t>
  </si>
  <si>
    <t>지방계약법 시행령 제46조 의거</t>
  </si>
  <si>
    <t>지방계약법 시행령 제47조 의거</t>
  </si>
  <si>
    <t>지방계약법 시행령 제48조 의거</t>
  </si>
  <si>
    <t>지방계약법 시행령 제49조 의거</t>
  </si>
  <si>
    <t>지방계약법 시행령 제50조 의거</t>
  </si>
  <si>
    <t>지방계약법 시행령 제51조 의거</t>
  </si>
  <si>
    <t>지방계약법 시행령 제52조 의거</t>
  </si>
  <si>
    <t>지방계약법 시행령 제53조 의거</t>
  </si>
  <si>
    <t>지방계약법 시행령 제54조 의거</t>
  </si>
  <si>
    <t>지방계약법 시행령 제55조 의거</t>
  </si>
  <si>
    <t>지방계약법 시행령 제56조 의거</t>
  </si>
  <si>
    <t>지방계약법 시행령 제57조 의거</t>
  </si>
  <si>
    <t>지방계약법 시행령 제58조 의거</t>
  </si>
  <si>
    <t>지방계약법 시행령 제59조 의거</t>
  </si>
  <si>
    <t>지방계약법 시행령 제60조 의거</t>
  </si>
  <si>
    <t>지방계약법 시행령 제61조 의거</t>
  </si>
  <si>
    <t>지방계약법 시행령 제62조 의거</t>
  </si>
  <si>
    <t>지방계약법 시행령 제63조 의거</t>
  </si>
  <si>
    <t>지방계약법 시행령 제64조 의거</t>
  </si>
  <si>
    <t>지방계약법 시행령 제65조 의거</t>
  </si>
  <si>
    <t>지방계약법 시행령 제66조 의거</t>
  </si>
  <si>
    <t>지방계약법 시행령 제67조 의거</t>
  </si>
  <si>
    <t>지방계약법 시행령 제68조 의거</t>
  </si>
  <si>
    <t>2024 경기북부어린이박물관 건물소독 유지보수 용역</t>
    <phoneticPr fontId="1" type="noConversion"/>
  </si>
  <si>
    <t>2024 경기북부어린이박물관 발권시스템 유지보수</t>
    <phoneticPr fontId="1" type="noConversion"/>
  </si>
  <si>
    <t>2024년 경기북부어린이박물관 시설관리시스템 유지보수 용역</t>
    <phoneticPr fontId="1" type="noConversion"/>
  </si>
  <si>
    <t>경기북부어린이박물관 업무용 차량 임차</t>
    <phoneticPr fontId="1" type="noConversion"/>
  </si>
  <si>
    <t>2024년 어린이날 특별 음악 공연에 따른 시스템 임차</t>
    <phoneticPr fontId="1" type="noConversion"/>
  </si>
  <si>
    <t>2024년 경기북부어린이박물관 틈새전시 작품 운송 및 설치</t>
    <phoneticPr fontId="1" type="noConversion"/>
  </si>
  <si>
    <t>2024년 경기북부어린이박물관 조경 유지관리용역</t>
    <phoneticPr fontId="1" type="noConversion"/>
  </si>
  <si>
    <t xml:space="preserve">가스열펌프 (GHP) 배출가스 저감장치 부착 </t>
    <phoneticPr fontId="1" type="noConversion"/>
  </si>
  <si>
    <t>2024 경기북부어린이박물관 소방설비 유지보수 용역</t>
    <phoneticPr fontId="1" type="noConversion"/>
  </si>
  <si>
    <t>2024 경기북부어린이박물관 승강기 유지보수 용역</t>
    <phoneticPr fontId="1" type="noConversion"/>
  </si>
  <si>
    <t>2024년 경기북부어린이박물관 전기설비 유지보수 용역</t>
    <phoneticPr fontId="1" type="noConversion"/>
  </si>
  <si>
    <t>2024 경기북부어린이박물관 무인경비시스템 유지보수 용역</t>
    <phoneticPr fontId="1" type="noConversion"/>
  </si>
  <si>
    <t>2024 경기북부어린이박물관 전산기기 유지보수 용역</t>
    <phoneticPr fontId="1" type="noConversion"/>
  </si>
  <si>
    <t>2024년 경기북부어린이박물관 CCTV관제설비 유지보수 용역</t>
    <phoneticPr fontId="1" type="noConversion"/>
  </si>
  <si>
    <t>2024년 경기북부어린이박물관 VBC살균 및 구서방제 용역</t>
    <phoneticPr fontId="1" type="noConversion"/>
  </si>
  <si>
    <t>2024 경기북부어린이박물관 업무용 복합기 임차 용역</t>
    <phoneticPr fontId="1" type="noConversion"/>
  </si>
  <si>
    <t>2024년 경기북부어린이박물관 색칠놀이공룡존 전시장 앱 유지보수 용역</t>
    <phoneticPr fontId="1" type="noConversion"/>
  </si>
  <si>
    <t>2024년 경기북부어린이박물관 AR saurus 공룡이나타났다 전시장앱 유지보수 용역</t>
    <phoneticPr fontId="1" type="noConversion"/>
  </si>
  <si>
    <t>경기북부어린이박물관 기계실 급수 펌프 교체</t>
    <phoneticPr fontId="1" type="noConversion"/>
  </si>
  <si>
    <t>2024년 경기북부어린이박물관 전시장 멸균소독 및 청소용역</t>
    <phoneticPr fontId="1" type="noConversion"/>
  </si>
  <si>
    <t>2024년 경기북부어린이박물관 틈새전시 공간 설계 용역</t>
    <phoneticPr fontId="1" type="noConversion"/>
  </si>
  <si>
    <t>2024년 경기북부어린이박물관 틈새전시 공간 조성 공사</t>
    <phoneticPr fontId="1" type="noConversion"/>
  </si>
  <si>
    <t>2024년 경기북부어린이박물관 누리소통망 운영</t>
    <phoneticPr fontId="1" type="noConversion"/>
  </si>
  <si>
    <t>경기북부어린이박물관 기계실 급수 펌프 컨트롤 판넬 교체</t>
    <phoneticPr fontId="1" type="noConversion"/>
  </si>
  <si>
    <t>2024년 어린이날 체험전시 제작 설치 및 행사 대행</t>
    <phoneticPr fontId="1" type="noConversion"/>
  </si>
  <si>
    <t>2024년 경기북부어린이박물관 클라이머존 및 전시물 안전점검</t>
    <phoneticPr fontId="1" type="noConversion"/>
  </si>
  <si>
    <t>2024년 경기북부어린이박물관 정기재물조사 실시</t>
    <phoneticPr fontId="1" type="noConversion"/>
  </si>
  <si>
    <t>경기북부어린이박물관 소방설비 보수</t>
    <phoneticPr fontId="1" type="noConversion"/>
  </si>
  <si>
    <t>2024년 경기북부어린이박물관 틈새전시 아카이브 영상 촬영 용역</t>
    <phoneticPr fontId="1" type="noConversion"/>
  </si>
  <si>
    <t>경기북부어린이박물관 교육실 공간조성 및 교구재 제작</t>
    <phoneticPr fontId="1" type="noConversion"/>
  </si>
  <si>
    <t>2024년 경기북부어린이박물관 상설전시장 숲생태존 개미굴 바닥 보수 용역</t>
    <phoneticPr fontId="1" type="noConversion"/>
  </si>
  <si>
    <t>2024년 경기북부어린이박물관 상설전시장 계곡물존 등 철거</t>
    <phoneticPr fontId="1" type="noConversion"/>
  </si>
  <si>
    <t>2024년 경기북부어린이박물관 종합청소용역</t>
    <phoneticPr fontId="1" type="noConversion"/>
  </si>
  <si>
    <t>2024년 경기북부어린이박물관 기획전시 공간 설계 용역</t>
    <phoneticPr fontId="1" type="noConversion"/>
  </si>
  <si>
    <t>2024년 경기북부어린이박물관 기획전시 공간조성 설계감리 용역</t>
    <phoneticPr fontId="1" type="noConversion"/>
  </si>
  <si>
    <t>2024년 경기북부어린이박물관 기획전시 공간조성 공사</t>
    <phoneticPr fontId="1" type="noConversion"/>
  </si>
  <si>
    <t>2024년 경기북부어린이박물관 기획전시실 조명설비 공사</t>
    <phoneticPr fontId="1" type="noConversion"/>
  </si>
  <si>
    <t>경기북부어린이박물관 중정 분수대 펌프 교체</t>
    <phoneticPr fontId="1" type="noConversion"/>
  </si>
  <si>
    <t>경기북부어린이박물관 냉난방 실외기 소모품 교체</t>
    <phoneticPr fontId="1" type="noConversion"/>
  </si>
  <si>
    <t>2024년 경기북부어린이박물관 기획전시 조성 공사</t>
    <phoneticPr fontId="1" type="noConversion"/>
  </si>
  <si>
    <t>2024년 경기북부어린이박물관 기획전시실 등 청소 용역</t>
    <phoneticPr fontId="1" type="noConversion"/>
  </si>
  <si>
    <t>경기북부어린이박물관 시설관리(미화) 용역</t>
    <phoneticPr fontId="1" type="noConversion"/>
  </si>
  <si>
    <t>2024년 경기북부어린이박물관 틈새전시 도록 제작</t>
    <phoneticPr fontId="1" type="noConversion"/>
  </si>
  <si>
    <t>2024년 경기북부어린이박물관 기획전시 도록 디자인</t>
    <phoneticPr fontId="1" type="noConversion"/>
  </si>
  <si>
    <t>용역</t>
  </si>
  <si>
    <t>공사</t>
  </si>
  <si>
    <t>2024.12.31</t>
  </si>
  <si>
    <t>2024.03.06</t>
  </si>
  <si>
    <t>2026.04.14</t>
  </si>
  <si>
    <t>2024.04.28</t>
  </si>
  <si>
    <t>2024.05.03</t>
  </si>
  <si>
    <t>2024.11.30</t>
  </si>
  <si>
    <t>2024.04.15</t>
  </si>
  <si>
    <t>2024.05.05</t>
  </si>
  <si>
    <t>2024.05.06</t>
  </si>
  <si>
    <t>2024.05.01</t>
  </si>
  <si>
    <t>2024.05.17</t>
  </si>
  <si>
    <t>2024.11.15</t>
  </si>
  <si>
    <t>2024.06.02</t>
  </si>
  <si>
    <t>2024.06.05</t>
  </si>
  <si>
    <t>2024.06.14</t>
  </si>
  <si>
    <t>2024.09.30</t>
  </si>
  <si>
    <t>2024.08.30</t>
  </si>
  <si>
    <t>2024.08.02</t>
  </si>
  <si>
    <t>2024.09.06</t>
  </si>
  <si>
    <t>2024.09.14</t>
  </si>
  <si>
    <t>2024.09.08</t>
  </si>
  <si>
    <t>2024.10.25</t>
  </si>
  <si>
    <t>2024.10.06</t>
  </si>
  <si>
    <t>2024.10.20</t>
  </si>
  <si>
    <t>2024.10.18</t>
  </si>
  <si>
    <t>2024.10.30</t>
  </si>
  <si>
    <t>2024.10.28</t>
  </si>
  <si>
    <t>2024.12.13</t>
  </si>
  <si>
    <t>2024.12.24</t>
  </si>
  <si>
    <t>2024.01.01</t>
  </si>
  <si>
    <t>2024.02.29</t>
  </si>
  <si>
    <t>2024.03.04</t>
  </si>
  <si>
    <t>2024.03.20</t>
  </si>
  <si>
    <t>2024.03.28</t>
  </si>
  <si>
    <t>2024.04.05</t>
  </si>
  <si>
    <t>2024.04.09</t>
  </si>
  <si>
    <t>2024.05.02</t>
  </si>
  <si>
    <t>2024.04.18</t>
  </si>
  <si>
    <t>2024.04.24</t>
  </si>
  <si>
    <t>2024.04.25</t>
  </si>
  <si>
    <t>2024.05.16</t>
  </si>
  <si>
    <t>2024.05.24</t>
  </si>
  <si>
    <t>2024.06.01</t>
  </si>
  <si>
    <t>2024.07.10</t>
  </si>
  <si>
    <t>2024.07.18</t>
  </si>
  <si>
    <t>2024.07.26</t>
  </si>
  <si>
    <t>2024.08.16</t>
  </si>
  <si>
    <t>2024.08.22</t>
  </si>
  <si>
    <t>2024.09.09</t>
  </si>
  <si>
    <t>2024.09.04</t>
  </si>
  <si>
    <t>2024.10.04</t>
  </si>
  <si>
    <t>2024.10.03</t>
  </si>
  <si>
    <t>2024.10.17</t>
  </si>
  <si>
    <t>2024.12.04</t>
  </si>
  <si>
    <t>주식회사 대흥</t>
  </si>
  <si>
    <t>금강테크엘리베이터</t>
  </si>
  <si>
    <t>뉴빌스</t>
  </si>
  <si>
    <t>우리안전관리</t>
  </si>
  <si>
    <t>주식회사 에스원</t>
  </si>
  <si>
    <t>섹타나인 도곡지점</t>
  </si>
  <si>
    <t>주식회사 우리오에이</t>
  </si>
  <si>
    <t>주식회사한영시스템즈</t>
  </si>
  <si>
    <t>도란시스템 주식회사</t>
  </si>
  <si>
    <t>㈜세스코</t>
  </si>
  <si>
    <t>프라임정보통신</t>
  </si>
  <si>
    <t>컬러팝업</t>
  </si>
  <si>
    <t>주식회사 인스에듀테인먼트</t>
  </si>
  <si>
    <t>제이에스펌프텍</t>
  </si>
  <si>
    <t>아이마음</t>
  </si>
  <si>
    <t>기아 주식회사</t>
  </si>
  <si>
    <t>우보 건축사사무소</t>
  </si>
  <si>
    <t>초록디앤아이</t>
  </si>
  <si>
    <t>스튜디오라이크</t>
  </si>
  <si>
    <t>미코컴퍼니</t>
  </si>
  <si>
    <t>이음</t>
  </si>
  <si>
    <t>아트스카이</t>
  </si>
  <si>
    <t>에스알디엔지니어링</t>
  </si>
  <si>
    <t>가언조경</t>
  </si>
  <si>
    <t>포엠인포텍</t>
  </si>
  <si>
    <t>알오씨오토시스템</t>
  </si>
  <si>
    <t>기노 영상제작소</t>
  </si>
  <si>
    <t>시소</t>
  </si>
  <si>
    <t>주식회사 비욘드</t>
  </si>
  <si>
    <t>주식회사 해봄</t>
  </si>
  <si>
    <t>두성시스템</t>
  </si>
  <si>
    <t>디자인진정성</t>
  </si>
  <si>
    <t>행복한이앤씨</t>
  </si>
  <si>
    <t>명성전기펌프모타건설</t>
  </si>
  <si>
    <t>삼성전자서비스</t>
  </si>
  <si>
    <t>하나시스템즈</t>
  </si>
  <si>
    <t>㈜두성</t>
  </si>
  <si>
    <t>플랜포히어</t>
  </si>
  <si>
    <t>안그라팍스</t>
  </si>
  <si>
    <t>정혜진</t>
  </si>
  <si>
    <t>김민성</t>
  </si>
  <si>
    <t>김도균</t>
  </si>
  <si>
    <t>조영석</t>
  </si>
  <si>
    <t>남궁범</t>
  </si>
  <si>
    <t>이경배</t>
  </si>
  <si>
    <t>양승희</t>
  </si>
  <si>
    <t>오경모</t>
  </si>
  <si>
    <t>류순철</t>
  </si>
  <si>
    <t>전찬혁</t>
  </si>
  <si>
    <t>신승호</t>
  </si>
  <si>
    <t>오세진</t>
  </si>
  <si>
    <t>서봉현</t>
  </si>
  <si>
    <t>배준성</t>
  </si>
  <si>
    <t>문민수</t>
  </si>
  <si>
    <t>송호성</t>
  </si>
  <si>
    <t>황태훈</t>
  </si>
  <si>
    <t>오연실</t>
  </si>
  <si>
    <t>김혜린</t>
  </si>
  <si>
    <t>모정희</t>
  </si>
  <si>
    <t>박선재</t>
  </si>
  <si>
    <t>한진용, 최근학</t>
  </si>
  <si>
    <t>김상현</t>
  </si>
  <si>
    <t>박은영</t>
  </si>
  <si>
    <t>임새미</t>
  </si>
  <si>
    <t>유정준</t>
  </si>
  <si>
    <t>김기노</t>
  </si>
  <si>
    <t>이윤정</t>
  </si>
  <si>
    <t>탁나강</t>
  </si>
  <si>
    <t>정경숙</t>
  </si>
  <si>
    <t>유은미</t>
  </si>
  <si>
    <t>윤빛나</t>
  </si>
  <si>
    <t>이난희</t>
  </si>
  <si>
    <t>소남수</t>
  </si>
  <si>
    <t>송봉섭</t>
  </si>
  <si>
    <t>김경순</t>
  </si>
  <si>
    <t>마희정</t>
  </si>
  <si>
    <t>정다현</t>
  </si>
  <si>
    <t>안미르</t>
  </si>
  <si>
    <t>경기도 양주시 부흥로 2118-1, 2층</t>
  </si>
  <si>
    <t>서울시 금천구 가산디지털2로 14, 대륭테크노타운 12차 1010호</t>
  </si>
  <si>
    <t>경기도 동두천시 중앙로221번길 20, 5층</t>
  </si>
  <si>
    <t>경기도 동두천시 송내로 104번길 11(송내동)</t>
  </si>
  <si>
    <t>서울시 중구 세종대로7길 25-0</t>
  </si>
  <si>
    <t>서울시 강남구 남부순환로 355길 12</t>
  </si>
  <si>
    <t>경기도 수원시 권선구 구운중로 36-0 1층 102호</t>
  </si>
  <si>
    <t>경기도 수원시 장안구 송정로 24번길71-3</t>
  </si>
  <si>
    <t>서울시 서초구 반포대로96-0</t>
  </si>
  <si>
    <t>서울시 강동구 상일로 10길46-0</t>
  </si>
  <si>
    <t>경기도 수원시 영통구 반달로7번길 40, 409호</t>
  </si>
  <si>
    <t>전라북도 전주시 덕진구 만성북로 21-26 303호</t>
  </si>
  <si>
    <t>경기도 수원시 영통구 광교중앙로 170 1001, 1002호</t>
  </si>
  <si>
    <t>인천광역시 부평구 부평대로 337, 910호</t>
  </si>
  <si>
    <t>경기도 수원시 영통구 중부대로271번길 27-9, 101동 202호</t>
  </si>
  <si>
    <t>서울시 서초구 헌릉로 12</t>
  </si>
  <si>
    <t>경기도 고양시 덕양구 의장로 29-34, 1층 103호</t>
  </si>
  <si>
    <t>경기도 수원시 권선구 동수원로 146번길 95 101호</t>
  </si>
  <si>
    <t>서울특별시 금천구 두산로3길 7, 102동 1403호</t>
  </si>
  <si>
    <t>경기도 수원시 팔달구 갓매산로 51, 601동 240호</t>
  </si>
  <si>
    <t>경기도 하남시 미사강변한강로 290-3 상가 232호</t>
  </si>
  <si>
    <t>서울특별시 구로구 경인로53가길 10, 5층 508호</t>
  </si>
  <si>
    <t>성남시 수정구 위례광장로 9-10, 1동 5층 503호</t>
  </si>
  <si>
    <t>경기도 화성시 봉담읍 와우안길 109, 109동 2층 214호</t>
  </si>
  <si>
    <t>서울특별시 금천구 가산디지털1로 205, 7층 704호</t>
  </si>
  <si>
    <t>경기도 오산시 독산성로 425, 6층 5호</t>
  </si>
  <si>
    <t>경기도 고양시 일산동구 고풍로 44-25 성원아파트 106-1603</t>
  </si>
  <si>
    <t>경기도 동두천시 광암로 38-0</t>
  </si>
  <si>
    <t>경기도 고양시 일산동구 견달산로 225번길 21-70</t>
  </si>
  <si>
    <t>경기도 수원시 권선구 세지로 94번길45 202호</t>
  </si>
  <si>
    <t>경기도 의정부시 상금로33-0 이롬프라자 5층 506호</t>
  </si>
  <si>
    <t>경기도 김포시 양촌읍 유현삭시로 247번길 14-0</t>
  </si>
  <si>
    <t>경기도 오산시 시장길 6-1 2층 1호</t>
  </si>
  <si>
    <t>경기도 동두천시 평화로 2462-2</t>
  </si>
  <si>
    <t>경기도 수원시 영통구 삼성로 290</t>
  </si>
  <si>
    <t>경기도 기흥구 동백중앙로 C동 708호</t>
  </si>
  <si>
    <t>경기도 파주시 문화로 23 3층</t>
  </si>
  <si>
    <t>경기도 수원시 팔달구 화서문호31번길 14-24</t>
  </si>
  <si>
    <t>경기도 파주시 회동길 125-15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</si>
</sst>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7" formatCode="#,##0_ 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5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4" fontId="4" fillId="0" borderId="1" xfId="45" applyNumberFormat="1" applyFont="1" applyBorder="1" applyAlignment="1">
      <alignment horizontal="center" vertical="center" shrinkToFit="1"/>
    </xf>
    <xf numFmtId="49" fontId="4" fillId="0" borderId="1" xfId="45" applyNumberFormat="1" applyFont="1" applyFill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left" vertical="center" shrinkToFit="1"/>
    </xf>
    <xf numFmtId="49" fontId="8" fillId="0" borderId="1" xfId="46" applyNumberFormat="1" applyFont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10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0" borderId="1" xfId="46" applyNumberFormat="1" applyFont="1" applyBorder="1" applyAlignment="1">
      <alignment horizontal="right" vertical="center" shrinkToFit="1"/>
    </xf>
  </cellXfs>
  <cellStyles count="85">
    <cellStyle name="백분율 2" xfId="5"/>
    <cellStyle name="쉼표 [0] 10" xfId="44"/>
    <cellStyle name="쉼표 [0] 10 2" xfId="84"/>
    <cellStyle name="쉼표 [0] 12" xfId="21"/>
    <cellStyle name="쉼표 [0] 12 2" xfId="38"/>
    <cellStyle name="쉼표 [0] 12 2 2" xfId="79"/>
    <cellStyle name="쉼표 [0] 12 3" xfId="41"/>
    <cellStyle name="쉼표 [0] 12 3 2" xfId="82"/>
    <cellStyle name="쉼표 [0] 12 4" xfId="62"/>
    <cellStyle name="쉼표 [0] 14" xfId="34"/>
    <cellStyle name="쉼표 [0] 14 2" xfId="40"/>
    <cellStyle name="쉼표 [0] 14 2 2" xfId="81"/>
    <cellStyle name="쉼표 [0] 14 3" xfId="42"/>
    <cellStyle name="쉼표 [0] 14 3 2" xfId="83"/>
    <cellStyle name="쉼표 [0] 14 4" xfId="75"/>
    <cellStyle name="쉼표 [0] 16" xfId="36"/>
    <cellStyle name="쉼표 [0] 16 2" xfId="77"/>
    <cellStyle name="쉼표 [0] 2" xfId="7"/>
    <cellStyle name="쉼표 [0] 2 2" xfId="53"/>
    <cellStyle name="쉼표 [0] 3" xfId="8"/>
    <cellStyle name="쉼표 [0] 3 2" xfId="54"/>
    <cellStyle name="쉼표 [0] 4" xfId="1"/>
    <cellStyle name="쉼표 [0] 4 2" xfId="50"/>
    <cellStyle name="쉼표 [0] 5" xfId="6"/>
    <cellStyle name="쉼표 [0] 5 2" xfId="52"/>
    <cellStyle name="쉼표 [0] 6" xfId="14"/>
    <cellStyle name="쉼표 [0] 6 2" xfId="23"/>
    <cellStyle name="쉼표 [0] 6 2 2" xfId="64"/>
    <cellStyle name="쉼표 [0] 6 3" xfId="33"/>
    <cellStyle name="쉼표 [0] 6 3 2" xfId="74"/>
    <cellStyle name="쉼표 [0] 6 4" xfId="26"/>
    <cellStyle name="쉼표 [0] 6 4 2" xfId="67"/>
    <cellStyle name="쉼표 [0] 6 5" xfId="55"/>
    <cellStyle name="쉼표 [0] 7" xfId="15"/>
    <cellStyle name="쉼표 [0] 7 10" xfId="56"/>
    <cellStyle name="쉼표 [0] 7 2" xfId="24"/>
    <cellStyle name="쉼표 [0] 7 2 2" xfId="65"/>
    <cellStyle name="쉼표 [0] 7 3" xfId="27"/>
    <cellStyle name="쉼표 [0] 7 3 2" xfId="68"/>
    <cellStyle name="쉼표 [0] 7 4" xfId="29"/>
    <cellStyle name="쉼표 [0] 7 4 2" xfId="70"/>
    <cellStyle name="쉼표 [0] 7 5" xfId="31"/>
    <cellStyle name="쉼표 [0] 7 5 2" xfId="72"/>
    <cellStyle name="쉼표 [0] 7 6" xfId="22"/>
    <cellStyle name="쉼표 [0] 7 6 2" xfId="63"/>
    <cellStyle name="쉼표 [0] 7 7" xfId="18"/>
    <cellStyle name="쉼표 [0] 7 7 2" xfId="59"/>
    <cellStyle name="쉼표 [0] 7 8" xfId="35"/>
    <cellStyle name="쉼표 [0] 7 8 2" xfId="76"/>
    <cellStyle name="쉼표 [0] 7 9" xfId="39"/>
    <cellStyle name="쉼표 [0] 7 9 2" xfId="80"/>
    <cellStyle name="쉼표 [0] 8" xfId="16"/>
    <cellStyle name="쉼표 [0] 8 10" xfId="57"/>
    <cellStyle name="쉼표 [0] 8 2" xfId="25"/>
    <cellStyle name="쉼표 [0] 8 2 2" xfId="66"/>
    <cellStyle name="쉼표 [0] 8 3" xfId="28"/>
    <cellStyle name="쉼표 [0] 8 3 2" xfId="69"/>
    <cellStyle name="쉼표 [0] 8 4" xfId="30"/>
    <cellStyle name="쉼표 [0] 8 4 2" xfId="71"/>
    <cellStyle name="쉼표 [0] 8 5" xfId="32"/>
    <cellStyle name="쉼표 [0] 8 5 2" xfId="73"/>
    <cellStyle name="쉼표 [0] 8 6" xfId="20"/>
    <cellStyle name="쉼표 [0] 8 6 2" xfId="61"/>
    <cellStyle name="쉼표 [0] 8 7" xfId="17"/>
    <cellStyle name="쉼표 [0] 8 7 2" xfId="58"/>
    <cellStyle name="쉼표 [0] 8 8" xfId="19"/>
    <cellStyle name="쉼표 [0] 8 8 2" xfId="60"/>
    <cellStyle name="쉼표 [0] 8 9" xfId="37"/>
    <cellStyle name="쉼표 [0] 8 9 2" xfId="78"/>
    <cellStyle name="쉼표 [0] 9" xfId="4"/>
    <cellStyle name="쉼표 [0] 9 2" xfId="51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0" xfId="11"/>
    <cellStyle name="표준 3" xfId="10"/>
    <cellStyle name="표준 4" xfId="3"/>
    <cellStyle name="표준 42" xfId="13"/>
    <cellStyle name="표준 43" xfId="45"/>
    <cellStyle name="표준 43 16 2" xfId="48"/>
    <cellStyle name="표준 48" xfId="49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tabSelected="1" workbookViewId="0">
      <selection activeCell="C49" sqref="C49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4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16" t="s">
        <v>20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4" spans="1:15" s="1" customFormat="1">
      <c r="A4" s="17" t="s">
        <v>8</v>
      </c>
      <c r="B4" s="17"/>
      <c r="C4" s="17"/>
      <c r="D4" s="17"/>
      <c r="E4" s="17"/>
      <c r="F4" s="17"/>
      <c r="G4" s="17"/>
      <c r="H4" s="17" t="s">
        <v>16</v>
      </c>
      <c r="I4" s="17"/>
      <c r="J4" s="17" t="s">
        <v>9</v>
      </c>
      <c r="K4" s="17"/>
      <c r="L4" s="17"/>
      <c r="M4" s="17" t="s">
        <v>10</v>
      </c>
      <c r="N4" s="17" t="s">
        <v>11</v>
      </c>
      <c r="O4" s="17" t="s">
        <v>12</v>
      </c>
    </row>
    <row r="5" spans="1:15" s="1" customFormat="1">
      <c r="A5" s="5" t="s">
        <v>0</v>
      </c>
      <c r="B5" s="5" t="s">
        <v>7</v>
      </c>
      <c r="C5" s="5" t="s">
        <v>2</v>
      </c>
      <c r="D5" s="5" t="s">
        <v>13</v>
      </c>
      <c r="E5" s="5" t="s">
        <v>4</v>
      </c>
      <c r="F5" s="5" t="s">
        <v>3</v>
      </c>
      <c r="G5" s="5" t="s">
        <v>14</v>
      </c>
      <c r="H5" s="5" t="s">
        <v>1</v>
      </c>
      <c r="I5" s="5" t="s">
        <v>15</v>
      </c>
      <c r="J5" s="5" t="s">
        <v>5</v>
      </c>
      <c r="K5" s="5" t="s">
        <v>6</v>
      </c>
      <c r="L5" s="6" t="s">
        <v>17</v>
      </c>
      <c r="M5" s="17"/>
      <c r="N5" s="17"/>
      <c r="O5" s="17"/>
    </row>
    <row r="6" spans="1:15" s="13" customFormat="1">
      <c r="A6" s="2">
        <v>1</v>
      </c>
      <c r="B6" s="9" t="s">
        <v>19</v>
      </c>
      <c r="C6" s="9" t="s">
        <v>72</v>
      </c>
      <c r="D6" s="18">
        <v>3600000</v>
      </c>
      <c r="E6" s="18">
        <v>3300000</v>
      </c>
      <c r="F6" s="14">
        <f>E6/D6</f>
        <v>0.91666666666666663</v>
      </c>
      <c r="G6" s="11" t="s">
        <v>108</v>
      </c>
      <c r="H6" s="7" t="s">
        <v>139</v>
      </c>
      <c r="I6" s="7" t="s">
        <v>110</v>
      </c>
      <c r="J6" s="9" t="s">
        <v>164</v>
      </c>
      <c r="K6" s="12" t="s">
        <v>203</v>
      </c>
      <c r="L6" s="10" t="s">
        <v>242</v>
      </c>
      <c r="M6" s="15" t="s">
        <v>18</v>
      </c>
      <c r="N6" s="9" t="s">
        <v>19</v>
      </c>
      <c r="O6" s="8"/>
    </row>
    <row r="7" spans="1:15">
      <c r="A7" s="2">
        <v>2</v>
      </c>
      <c r="B7" s="9" t="s">
        <v>19</v>
      </c>
      <c r="C7" s="9" t="s">
        <v>73</v>
      </c>
      <c r="D7" s="18">
        <v>5760000</v>
      </c>
      <c r="E7" s="18">
        <v>5412000</v>
      </c>
      <c r="F7" s="14">
        <f t="shared" ref="F7:F49" si="0">E7/D7</f>
        <v>0.93958333333333333</v>
      </c>
      <c r="G7" s="11" t="s">
        <v>108</v>
      </c>
      <c r="H7" s="7" t="s">
        <v>139</v>
      </c>
      <c r="I7" s="7" t="s">
        <v>110</v>
      </c>
      <c r="J7" s="9" t="s">
        <v>165</v>
      </c>
      <c r="K7" s="12" t="s">
        <v>204</v>
      </c>
      <c r="L7" s="10" t="s">
        <v>243</v>
      </c>
      <c r="M7" s="15" t="s">
        <v>21</v>
      </c>
      <c r="N7" s="9" t="s">
        <v>19</v>
      </c>
      <c r="O7" s="8"/>
    </row>
    <row r="8" spans="1:15">
      <c r="A8" s="2">
        <v>3</v>
      </c>
      <c r="B8" s="9" t="s">
        <v>19</v>
      </c>
      <c r="C8" s="9" t="s">
        <v>64</v>
      </c>
      <c r="D8" s="18">
        <v>15600000</v>
      </c>
      <c r="E8" s="18">
        <v>13656000</v>
      </c>
      <c r="F8" s="14">
        <f t="shared" si="0"/>
        <v>0.87538461538461543</v>
      </c>
      <c r="G8" s="11" t="s">
        <v>108</v>
      </c>
      <c r="H8" s="7" t="s">
        <v>139</v>
      </c>
      <c r="I8" s="7" t="s">
        <v>110</v>
      </c>
      <c r="J8" s="9" t="s">
        <v>166</v>
      </c>
      <c r="K8" s="12" t="s">
        <v>205</v>
      </c>
      <c r="L8" s="10" t="s">
        <v>244</v>
      </c>
      <c r="M8" s="15" t="s">
        <v>22</v>
      </c>
      <c r="N8" s="9" t="s">
        <v>19</v>
      </c>
      <c r="O8" s="8"/>
    </row>
    <row r="9" spans="1:15">
      <c r="A9" s="2">
        <v>4</v>
      </c>
      <c r="B9" s="9" t="s">
        <v>19</v>
      </c>
      <c r="C9" s="9" t="s">
        <v>74</v>
      </c>
      <c r="D9" s="18">
        <v>5016000</v>
      </c>
      <c r="E9" s="18">
        <v>4440000</v>
      </c>
      <c r="F9" s="14">
        <f t="shared" si="0"/>
        <v>0.88516746411483249</v>
      </c>
      <c r="G9" s="11" t="s">
        <v>108</v>
      </c>
      <c r="H9" s="7" t="s">
        <v>139</v>
      </c>
      <c r="I9" s="7" t="s">
        <v>110</v>
      </c>
      <c r="J9" s="9" t="s">
        <v>167</v>
      </c>
      <c r="K9" s="12" t="s">
        <v>206</v>
      </c>
      <c r="L9" s="10" t="s">
        <v>245</v>
      </c>
      <c r="M9" s="15" t="s">
        <v>23</v>
      </c>
      <c r="N9" s="9" t="s">
        <v>19</v>
      </c>
      <c r="O9" s="8"/>
    </row>
    <row r="10" spans="1:15">
      <c r="A10" s="2">
        <v>5</v>
      </c>
      <c r="B10" s="9" t="s">
        <v>19</v>
      </c>
      <c r="C10" s="9" t="s">
        <v>75</v>
      </c>
      <c r="D10" s="18">
        <v>6840000</v>
      </c>
      <c r="E10" s="18">
        <v>6438000</v>
      </c>
      <c r="F10" s="14">
        <f t="shared" si="0"/>
        <v>0.94122807017543864</v>
      </c>
      <c r="G10" s="11" t="s">
        <v>108</v>
      </c>
      <c r="H10" s="7" t="s">
        <v>139</v>
      </c>
      <c r="I10" s="7" t="s">
        <v>110</v>
      </c>
      <c r="J10" s="9" t="s">
        <v>168</v>
      </c>
      <c r="K10" s="12" t="s">
        <v>207</v>
      </c>
      <c r="L10" s="10" t="s">
        <v>246</v>
      </c>
      <c r="M10" s="15" t="s">
        <v>24</v>
      </c>
      <c r="N10" s="9" t="s">
        <v>19</v>
      </c>
      <c r="O10" s="8"/>
    </row>
    <row r="11" spans="1:15">
      <c r="A11" s="2">
        <v>6</v>
      </c>
      <c r="B11" s="9" t="s">
        <v>19</v>
      </c>
      <c r="C11" s="9" t="s">
        <v>65</v>
      </c>
      <c r="D11" s="18">
        <v>6000000</v>
      </c>
      <c r="E11" s="18">
        <v>5280000</v>
      </c>
      <c r="F11" s="14">
        <f t="shared" si="0"/>
        <v>0.88</v>
      </c>
      <c r="G11" s="11" t="s">
        <v>108</v>
      </c>
      <c r="H11" s="7" t="s">
        <v>139</v>
      </c>
      <c r="I11" s="7" t="s">
        <v>110</v>
      </c>
      <c r="J11" s="9" t="s">
        <v>169</v>
      </c>
      <c r="K11" s="12" t="s">
        <v>208</v>
      </c>
      <c r="L11" s="10" t="s">
        <v>247</v>
      </c>
      <c r="M11" s="15" t="s">
        <v>25</v>
      </c>
      <c r="N11" s="9" t="s">
        <v>19</v>
      </c>
      <c r="O11" s="8"/>
    </row>
    <row r="12" spans="1:15">
      <c r="A12" s="2">
        <v>7</v>
      </c>
      <c r="B12" s="9" t="s">
        <v>19</v>
      </c>
      <c r="C12" s="9" t="s">
        <v>76</v>
      </c>
      <c r="D12" s="18">
        <v>4680000</v>
      </c>
      <c r="E12" s="18">
        <v>4284000</v>
      </c>
      <c r="F12" s="14">
        <f t="shared" si="0"/>
        <v>0.91538461538461535</v>
      </c>
      <c r="G12" s="11" t="s">
        <v>108</v>
      </c>
      <c r="H12" s="7" t="s">
        <v>139</v>
      </c>
      <c r="I12" s="7" t="s">
        <v>110</v>
      </c>
      <c r="J12" s="9" t="s">
        <v>170</v>
      </c>
      <c r="K12" s="12" t="s">
        <v>209</v>
      </c>
      <c r="L12" s="10" t="s">
        <v>248</v>
      </c>
      <c r="M12" s="15" t="s">
        <v>26</v>
      </c>
      <c r="N12" s="9" t="s">
        <v>19</v>
      </c>
      <c r="O12" s="8"/>
    </row>
    <row r="13" spans="1:15">
      <c r="A13" s="2">
        <v>8</v>
      </c>
      <c r="B13" s="9" t="s">
        <v>19</v>
      </c>
      <c r="C13" s="9" t="s">
        <v>77</v>
      </c>
      <c r="D13" s="18">
        <v>5040000</v>
      </c>
      <c r="E13" s="18">
        <v>4560000</v>
      </c>
      <c r="F13" s="14">
        <f t="shared" si="0"/>
        <v>0.90476190476190477</v>
      </c>
      <c r="G13" s="11" t="s">
        <v>108</v>
      </c>
      <c r="H13" s="7" t="s">
        <v>139</v>
      </c>
      <c r="I13" s="7" t="s">
        <v>110</v>
      </c>
      <c r="J13" s="9" t="s">
        <v>171</v>
      </c>
      <c r="K13" s="12" t="s">
        <v>210</v>
      </c>
      <c r="L13" s="10" t="s">
        <v>249</v>
      </c>
      <c r="M13" s="15" t="s">
        <v>27</v>
      </c>
      <c r="N13" s="9" t="s">
        <v>19</v>
      </c>
      <c r="O13" s="8"/>
    </row>
    <row r="14" spans="1:15">
      <c r="A14" s="2">
        <v>9</v>
      </c>
      <c r="B14" s="9" t="s">
        <v>19</v>
      </c>
      <c r="C14" s="9" t="s">
        <v>66</v>
      </c>
      <c r="D14" s="18">
        <v>2640000</v>
      </c>
      <c r="E14" s="18">
        <v>2376000</v>
      </c>
      <c r="F14" s="14">
        <f t="shared" si="0"/>
        <v>0.9</v>
      </c>
      <c r="G14" s="11" t="s">
        <v>108</v>
      </c>
      <c r="H14" s="7" t="s">
        <v>139</v>
      </c>
      <c r="I14" s="7" t="s">
        <v>110</v>
      </c>
      <c r="J14" s="9" t="s">
        <v>172</v>
      </c>
      <c r="K14" s="12" t="s">
        <v>211</v>
      </c>
      <c r="L14" s="10" t="s">
        <v>250</v>
      </c>
      <c r="M14" s="15" t="s">
        <v>28</v>
      </c>
      <c r="N14" s="9" t="s">
        <v>19</v>
      </c>
      <c r="O14" s="8"/>
    </row>
    <row r="15" spans="1:15">
      <c r="A15" s="2">
        <v>10</v>
      </c>
      <c r="B15" s="9" t="s">
        <v>19</v>
      </c>
      <c r="C15" s="9" t="s">
        <v>78</v>
      </c>
      <c r="D15" s="18">
        <v>6600000</v>
      </c>
      <c r="E15" s="18">
        <v>5673600</v>
      </c>
      <c r="F15" s="14">
        <f t="shared" si="0"/>
        <v>0.85963636363636364</v>
      </c>
      <c r="G15" s="11" t="s">
        <v>108</v>
      </c>
      <c r="H15" s="7" t="s">
        <v>139</v>
      </c>
      <c r="I15" s="7" t="s">
        <v>110</v>
      </c>
      <c r="J15" s="9" t="s">
        <v>173</v>
      </c>
      <c r="K15" s="12" t="s">
        <v>212</v>
      </c>
      <c r="L15" s="10" t="s">
        <v>251</v>
      </c>
      <c r="M15" s="15" t="s">
        <v>29</v>
      </c>
      <c r="N15" s="9" t="s">
        <v>19</v>
      </c>
      <c r="O15" s="8"/>
    </row>
    <row r="16" spans="1:15">
      <c r="A16" s="2">
        <v>11</v>
      </c>
      <c r="B16" s="9" t="s">
        <v>19</v>
      </c>
      <c r="C16" s="9" t="s">
        <v>79</v>
      </c>
      <c r="D16" s="18">
        <v>10548000</v>
      </c>
      <c r="E16" s="18">
        <v>9480000</v>
      </c>
      <c r="F16" s="14">
        <f t="shared" si="0"/>
        <v>0.89874857792946528</v>
      </c>
      <c r="G16" s="11" t="s">
        <v>108</v>
      </c>
      <c r="H16" s="7" t="s">
        <v>139</v>
      </c>
      <c r="I16" s="7" t="s">
        <v>110</v>
      </c>
      <c r="J16" s="9" t="s">
        <v>174</v>
      </c>
      <c r="K16" s="12" t="s">
        <v>213</v>
      </c>
      <c r="L16" s="10" t="s">
        <v>252</v>
      </c>
      <c r="M16" s="15" t="s">
        <v>30</v>
      </c>
      <c r="N16" s="9" t="s">
        <v>19</v>
      </c>
      <c r="O16" s="8"/>
    </row>
    <row r="17" spans="1:15">
      <c r="A17" s="2">
        <v>12</v>
      </c>
      <c r="B17" s="9" t="s">
        <v>19</v>
      </c>
      <c r="C17" s="9" t="s">
        <v>80</v>
      </c>
      <c r="D17" s="18">
        <v>21120000</v>
      </c>
      <c r="E17" s="18">
        <v>19800000</v>
      </c>
      <c r="F17" s="14">
        <f t="shared" si="0"/>
        <v>0.9375</v>
      </c>
      <c r="G17" s="11" t="s">
        <v>108</v>
      </c>
      <c r="H17" s="7" t="s">
        <v>139</v>
      </c>
      <c r="I17" s="7" t="s">
        <v>110</v>
      </c>
      <c r="J17" s="9" t="s">
        <v>175</v>
      </c>
      <c r="K17" s="12" t="s">
        <v>214</v>
      </c>
      <c r="L17" s="10" t="s">
        <v>253</v>
      </c>
      <c r="M17" s="15" t="s">
        <v>31</v>
      </c>
      <c r="N17" s="9" t="s">
        <v>19</v>
      </c>
      <c r="O17" s="8"/>
    </row>
    <row r="18" spans="1:15">
      <c r="A18" s="2">
        <v>13</v>
      </c>
      <c r="B18" s="9" t="s">
        <v>19</v>
      </c>
      <c r="C18" s="9" t="s">
        <v>81</v>
      </c>
      <c r="D18" s="18">
        <v>7700000</v>
      </c>
      <c r="E18" s="18">
        <v>7080000</v>
      </c>
      <c r="F18" s="14">
        <f t="shared" si="0"/>
        <v>0.91948051948051945</v>
      </c>
      <c r="G18" s="11" t="s">
        <v>108</v>
      </c>
      <c r="H18" s="7" t="s">
        <v>139</v>
      </c>
      <c r="I18" s="7" t="s">
        <v>110</v>
      </c>
      <c r="J18" s="9" t="s">
        <v>176</v>
      </c>
      <c r="K18" s="12" t="s">
        <v>215</v>
      </c>
      <c r="L18" s="10" t="s">
        <v>254</v>
      </c>
      <c r="M18" s="15" t="s">
        <v>32</v>
      </c>
      <c r="N18" s="9" t="s">
        <v>19</v>
      </c>
      <c r="O18" s="8"/>
    </row>
    <row r="19" spans="1:15">
      <c r="A19" s="2">
        <v>14</v>
      </c>
      <c r="B19" s="9" t="s">
        <v>19</v>
      </c>
      <c r="C19" s="9" t="s">
        <v>82</v>
      </c>
      <c r="D19" s="18">
        <v>4569000</v>
      </c>
      <c r="E19" s="18">
        <v>4290000</v>
      </c>
      <c r="F19" s="14">
        <f t="shared" si="0"/>
        <v>0.93893630991464216</v>
      </c>
      <c r="G19" s="11" t="s">
        <v>108</v>
      </c>
      <c r="H19" s="7" t="s">
        <v>140</v>
      </c>
      <c r="I19" s="7" t="s">
        <v>111</v>
      </c>
      <c r="J19" s="9" t="s">
        <v>177</v>
      </c>
      <c r="K19" s="12" t="s">
        <v>216</v>
      </c>
      <c r="L19" s="10" t="s">
        <v>255</v>
      </c>
      <c r="M19" s="15" t="s">
        <v>33</v>
      </c>
      <c r="N19" s="9" t="s">
        <v>19</v>
      </c>
      <c r="O19" s="8"/>
    </row>
    <row r="20" spans="1:15">
      <c r="A20" s="2">
        <v>15</v>
      </c>
      <c r="B20" s="9" t="s">
        <v>19</v>
      </c>
      <c r="C20" s="9" t="s">
        <v>83</v>
      </c>
      <c r="D20" s="18">
        <v>18800000</v>
      </c>
      <c r="E20" s="18">
        <v>18000000</v>
      </c>
      <c r="F20" s="14">
        <f t="shared" si="0"/>
        <v>0.95744680851063835</v>
      </c>
      <c r="G20" s="11" t="s">
        <v>108</v>
      </c>
      <c r="H20" s="7" t="s">
        <v>141</v>
      </c>
      <c r="I20" s="7" t="s">
        <v>110</v>
      </c>
      <c r="J20" s="9" t="s">
        <v>178</v>
      </c>
      <c r="K20" s="12" t="s">
        <v>217</v>
      </c>
      <c r="L20" s="10" t="s">
        <v>256</v>
      </c>
      <c r="M20" s="15" t="s">
        <v>34</v>
      </c>
      <c r="N20" s="9" t="s">
        <v>19</v>
      </c>
      <c r="O20" s="8"/>
    </row>
    <row r="21" spans="1:15">
      <c r="A21" s="2">
        <v>16</v>
      </c>
      <c r="B21" s="9" t="s">
        <v>19</v>
      </c>
      <c r="C21" s="9" t="s">
        <v>67</v>
      </c>
      <c r="D21" s="18">
        <v>21312000</v>
      </c>
      <c r="E21" s="18">
        <v>19368000</v>
      </c>
      <c r="F21" s="14">
        <f t="shared" si="0"/>
        <v>0.90878378378378377</v>
      </c>
      <c r="G21" s="11" t="s">
        <v>108</v>
      </c>
      <c r="H21" s="7" t="s">
        <v>142</v>
      </c>
      <c r="I21" s="7" t="s">
        <v>112</v>
      </c>
      <c r="J21" s="9" t="s">
        <v>179</v>
      </c>
      <c r="K21" s="12" t="s">
        <v>218</v>
      </c>
      <c r="L21" s="10" t="s">
        <v>257</v>
      </c>
      <c r="M21" s="15" t="s">
        <v>35</v>
      </c>
      <c r="N21" s="9" t="s">
        <v>19</v>
      </c>
      <c r="O21" s="8"/>
    </row>
    <row r="22" spans="1:15">
      <c r="A22" s="2">
        <v>17</v>
      </c>
      <c r="B22" s="9" t="s">
        <v>19</v>
      </c>
      <c r="C22" s="9" t="s">
        <v>84</v>
      </c>
      <c r="D22" s="18">
        <v>8000000</v>
      </c>
      <c r="E22" s="18">
        <v>7600000</v>
      </c>
      <c r="F22" s="14">
        <f t="shared" si="0"/>
        <v>0.95</v>
      </c>
      <c r="G22" s="11" t="s">
        <v>108</v>
      </c>
      <c r="H22" s="7" t="s">
        <v>143</v>
      </c>
      <c r="I22" s="7" t="s">
        <v>113</v>
      </c>
      <c r="J22" s="9" t="s">
        <v>180</v>
      </c>
      <c r="K22" s="12" t="s">
        <v>219</v>
      </c>
      <c r="L22" s="10" t="s">
        <v>258</v>
      </c>
      <c r="M22" s="15" t="s">
        <v>36</v>
      </c>
      <c r="N22" s="9" t="s">
        <v>19</v>
      </c>
      <c r="O22" s="8"/>
    </row>
    <row r="23" spans="1:15">
      <c r="A23" s="2">
        <v>18</v>
      </c>
      <c r="B23" s="9" t="s">
        <v>19</v>
      </c>
      <c r="C23" s="9" t="s">
        <v>85</v>
      </c>
      <c r="D23" s="18">
        <v>41300000</v>
      </c>
      <c r="E23" s="18">
        <v>39100000</v>
      </c>
      <c r="F23" s="14">
        <f t="shared" si="0"/>
        <v>0.94673123486682809</v>
      </c>
      <c r="G23" s="11" t="s">
        <v>109</v>
      </c>
      <c r="H23" s="7" t="s">
        <v>144</v>
      </c>
      <c r="I23" s="7" t="s">
        <v>114</v>
      </c>
      <c r="J23" s="9" t="s">
        <v>181</v>
      </c>
      <c r="K23" s="12" t="s">
        <v>220</v>
      </c>
      <c r="L23" s="10" t="s">
        <v>259</v>
      </c>
      <c r="M23" s="15" t="s">
        <v>37</v>
      </c>
      <c r="N23" s="9" t="s">
        <v>19</v>
      </c>
      <c r="O23" s="8"/>
    </row>
    <row r="24" spans="1:15">
      <c r="A24" s="2">
        <v>19</v>
      </c>
      <c r="B24" s="9" t="s">
        <v>19</v>
      </c>
      <c r="C24" s="9" t="s">
        <v>86</v>
      </c>
      <c r="D24" s="18">
        <v>19950000</v>
      </c>
      <c r="E24" s="18">
        <v>18400000</v>
      </c>
      <c r="F24" s="14">
        <f t="shared" si="0"/>
        <v>0.92230576441102752</v>
      </c>
      <c r="G24" s="11" t="s">
        <v>108</v>
      </c>
      <c r="H24" s="7" t="s">
        <v>144</v>
      </c>
      <c r="I24" s="7" t="s">
        <v>115</v>
      </c>
      <c r="J24" s="9" t="s">
        <v>182</v>
      </c>
      <c r="K24" s="12" t="s">
        <v>221</v>
      </c>
      <c r="L24" s="10" t="s">
        <v>260</v>
      </c>
      <c r="M24" s="15" t="s">
        <v>38</v>
      </c>
      <c r="N24" s="9" t="s">
        <v>19</v>
      </c>
      <c r="O24" s="8"/>
    </row>
    <row r="25" spans="1:15">
      <c r="A25" s="2">
        <v>20</v>
      </c>
      <c r="B25" s="9" t="s">
        <v>19</v>
      </c>
      <c r="C25" s="9" t="s">
        <v>87</v>
      </c>
      <c r="D25" s="18">
        <v>4924000</v>
      </c>
      <c r="E25" s="18">
        <v>4730000</v>
      </c>
      <c r="F25" s="14">
        <f t="shared" si="0"/>
        <v>0.96060113728675878</v>
      </c>
      <c r="G25" s="11" t="s">
        <v>108</v>
      </c>
      <c r="H25" s="7" t="s">
        <v>145</v>
      </c>
      <c r="I25" s="7" t="s">
        <v>116</v>
      </c>
      <c r="J25" s="9" t="s">
        <v>177</v>
      </c>
      <c r="K25" s="12" t="s">
        <v>216</v>
      </c>
      <c r="L25" s="10" t="s">
        <v>255</v>
      </c>
      <c r="M25" s="15" t="s">
        <v>39</v>
      </c>
      <c r="N25" s="9" t="s">
        <v>19</v>
      </c>
      <c r="O25" s="8"/>
    </row>
    <row r="26" spans="1:15">
      <c r="A26" s="2">
        <v>21</v>
      </c>
      <c r="B26" s="9" t="s">
        <v>19</v>
      </c>
      <c r="C26" s="9" t="s">
        <v>68</v>
      </c>
      <c r="D26" s="18">
        <v>9988000</v>
      </c>
      <c r="E26" s="18">
        <v>8700000</v>
      </c>
      <c r="F26" s="14">
        <f t="shared" si="0"/>
        <v>0.87104525430516622</v>
      </c>
      <c r="G26" s="11" t="s">
        <v>108</v>
      </c>
      <c r="H26" s="7" t="s">
        <v>146</v>
      </c>
      <c r="I26" s="7" t="s">
        <v>117</v>
      </c>
      <c r="J26" s="9" t="s">
        <v>183</v>
      </c>
      <c r="K26" s="12" t="s">
        <v>222</v>
      </c>
      <c r="L26" s="10" t="s">
        <v>261</v>
      </c>
      <c r="M26" s="15" t="s">
        <v>40</v>
      </c>
      <c r="N26" s="9" t="s">
        <v>19</v>
      </c>
      <c r="O26" s="8"/>
    </row>
    <row r="27" spans="1:15">
      <c r="A27" s="2">
        <v>22</v>
      </c>
      <c r="B27" s="9" t="s">
        <v>19</v>
      </c>
      <c r="C27" s="9" t="s">
        <v>88</v>
      </c>
      <c r="D27" s="18">
        <v>31837300</v>
      </c>
      <c r="E27" s="18">
        <v>27670000</v>
      </c>
      <c r="F27" s="14">
        <f t="shared" si="0"/>
        <v>0.86910636266266295</v>
      </c>
      <c r="G27" s="11" t="s">
        <v>108</v>
      </c>
      <c r="H27" s="7" t="s">
        <v>147</v>
      </c>
      <c r="I27" s="7" t="s">
        <v>118</v>
      </c>
      <c r="J27" s="9" t="s">
        <v>184</v>
      </c>
      <c r="K27" s="12" t="s">
        <v>223</v>
      </c>
      <c r="L27" s="10" t="s">
        <v>262</v>
      </c>
      <c r="M27" s="15" t="s">
        <v>41</v>
      </c>
      <c r="N27" s="9" t="s">
        <v>19</v>
      </c>
      <c r="O27" s="8"/>
    </row>
    <row r="28" spans="1:15">
      <c r="A28" s="2">
        <v>23</v>
      </c>
      <c r="B28" s="9" t="s">
        <v>19</v>
      </c>
      <c r="C28" s="9" t="s">
        <v>69</v>
      </c>
      <c r="D28" s="18">
        <v>3100000</v>
      </c>
      <c r="E28" s="18">
        <v>2940000</v>
      </c>
      <c r="F28" s="14">
        <f t="shared" si="0"/>
        <v>0.94838709677419353</v>
      </c>
      <c r="G28" s="11" t="s">
        <v>108</v>
      </c>
      <c r="H28" s="7" t="s">
        <v>148</v>
      </c>
      <c r="I28" s="7" t="s">
        <v>119</v>
      </c>
      <c r="J28" s="9" t="s">
        <v>185</v>
      </c>
      <c r="K28" s="12" t="s">
        <v>224</v>
      </c>
      <c r="L28" s="10" t="s">
        <v>263</v>
      </c>
      <c r="M28" s="15" t="s">
        <v>42</v>
      </c>
      <c r="N28" s="9" t="s">
        <v>19</v>
      </c>
      <c r="O28" s="8"/>
    </row>
    <row r="29" spans="1:15">
      <c r="A29" s="2">
        <v>24</v>
      </c>
      <c r="B29" s="9" t="s">
        <v>19</v>
      </c>
      <c r="C29" s="9" t="s">
        <v>89</v>
      </c>
      <c r="D29" s="18">
        <v>5018000</v>
      </c>
      <c r="E29" s="18">
        <v>4700000</v>
      </c>
      <c r="F29" s="14">
        <f t="shared" si="0"/>
        <v>0.93662813870067751</v>
      </c>
      <c r="G29" s="11" t="s">
        <v>108</v>
      </c>
      <c r="H29" s="7" t="s">
        <v>149</v>
      </c>
      <c r="I29" s="7" t="s">
        <v>120</v>
      </c>
      <c r="J29" s="9" t="s">
        <v>186</v>
      </c>
      <c r="K29" s="12" t="s">
        <v>225</v>
      </c>
      <c r="L29" s="10" t="s">
        <v>264</v>
      </c>
      <c r="M29" s="15" t="s">
        <v>43</v>
      </c>
      <c r="N29" s="9" t="s">
        <v>19</v>
      </c>
      <c r="O29" s="8"/>
    </row>
    <row r="30" spans="1:15">
      <c r="A30" s="2">
        <v>25</v>
      </c>
      <c r="B30" s="9" t="s">
        <v>19</v>
      </c>
      <c r="C30" s="9" t="s">
        <v>70</v>
      </c>
      <c r="D30" s="18">
        <v>37269000</v>
      </c>
      <c r="E30" s="18">
        <v>35400000</v>
      </c>
      <c r="F30" s="14">
        <f t="shared" si="0"/>
        <v>0.94985108266924256</v>
      </c>
      <c r="G30" s="11" t="s">
        <v>108</v>
      </c>
      <c r="H30" s="7" t="s">
        <v>114</v>
      </c>
      <c r="I30" s="7" t="s">
        <v>121</v>
      </c>
      <c r="J30" s="9" t="s">
        <v>187</v>
      </c>
      <c r="K30" s="12" t="s">
        <v>226</v>
      </c>
      <c r="L30" s="10" t="s">
        <v>265</v>
      </c>
      <c r="M30" s="15" t="s">
        <v>44</v>
      </c>
      <c r="N30" s="9" t="s">
        <v>19</v>
      </c>
      <c r="O30" s="8"/>
    </row>
    <row r="31" spans="1:15">
      <c r="A31" s="2">
        <v>26</v>
      </c>
      <c r="B31" s="9" t="s">
        <v>19</v>
      </c>
      <c r="C31" s="9" t="s">
        <v>90</v>
      </c>
      <c r="D31" s="18">
        <v>3552560</v>
      </c>
      <c r="E31" s="18">
        <v>3370000</v>
      </c>
      <c r="F31" s="14">
        <f t="shared" si="0"/>
        <v>0.94861170536176731</v>
      </c>
      <c r="G31" s="11" t="s">
        <v>108</v>
      </c>
      <c r="H31" s="7" t="s">
        <v>150</v>
      </c>
      <c r="I31" s="7" t="s">
        <v>122</v>
      </c>
      <c r="J31" s="9" t="s">
        <v>188</v>
      </c>
      <c r="K31" s="12" t="s">
        <v>227</v>
      </c>
      <c r="L31" s="10" t="s">
        <v>266</v>
      </c>
      <c r="M31" s="15" t="s">
        <v>45</v>
      </c>
      <c r="N31" s="9" t="s">
        <v>19</v>
      </c>
      <c r="O31" s="8"/>
    </row>
    <row r="32" spans="1:15">
      <c r="A32" s="2">
        <v>27</v>
      </c>
      <c r="B32" s="9" t="s">
        <v>19</v>
      </c>
      <c r="C32" s="9" t="s">
        <v>91</v>
      </c>
      <c r="D32" s="18">
        <v>4350000</v>
      </c>
      <c r="E32" s="18">
        <v>3800000</v>
      </c>
      <c r="F32" s="14">
        <f t="shared" si="0"/>
        <v>0.87356321839080464</v>
      </c>
      <c r="G32" s="11" t="s">
        <v>108</v>
      </c>
      <c r="H32" s="7" t="s">
        <v>151</v>
      </c>
      <c r="I32" s="7" t="s">
        <v>123</v>
      </c>
      <c r="J32" s="9" t="s">
        <v>164</v>
      </c>
      <c r="K32" s="12" t="s">
        <v>203</v>
      </c>
      <c r="L32" s="10" t="s">
        <v>242</v>
      </c>
      <c r="M32" s="15" t="s">
        <v>46</v>
      </c>
      <c r="N32" s="9" t="s">
        <v>19</v>
      </c>
      <c r="O32" s="8"/>
    </row>
    <row r="33" spans="1:15">
      <c r="A33" s="2">
        <v>28</v>
      </c>
      <c r="B33" s="9" t="s">
        <v>19</v>
      </c>
      <c r="C33" s="9" t="s">
        <v>71</v>
      </c>
      <c r="D33" s="18">
        <v>3828000</v>
      </c>
      <c r="E33" s="18">
        <v>3828000</v>
      </c>
      <c r="F33" s="14">
        <f t="shared" si="0"/>
        <v>1</v>
      </c>
      <c r="G33" s="11" t="s">
        <v>108</v>
      </c>
      <c r="H33" s="7" t="s">
        <v>152</v>
      </c>
      <c r="I33" s="7" t="s">
        <v>124</v>
      </c>
      <c r="J33" s="9" t="s">
        <v>189</v>
      </c>
      <c r="K33" s="12" t="s">
        <v>228</v>
      </c>
      <c r="L33" s="10" t="s">
        <v>267</v>
      </c>
      <c r="M33" s="15" t="s">
        <v>47</v>
      </c>
      <c r="N33" s="9" t="s">
        <v>19</v>
      </c>
      <c r="O33" s="8"/>
    </row>
    <row r="34" spans="1:15">
      <c r="A34" s="2">
        <v>29</v>
      </c>
      <c r="B34" s="9" t="s">
        <v>19</v>
      </c>
      <c r="C34" s="9" t="s">
        <v>92</v>
      </c>
      <c r="D34" s="18">
        <v>2970000</v>
      </c>
      <c r="E34" s="18">
        <v>2800000</v>
      </c>
      <c r="F34" s="14">
        <f t="shared" si="0"/>
        <v>0.9427609427609428</v>
      </c>
      <c r="G34" s="11" t="s">
        <v>108</v>
      </c>
      <c r="H34" s="7" t="s">
        <v>153</v>
      </c>
      <c r="I34" s="7" t="s">
        <v>125</v>
      </c>
      <c r="J34" s="9" t="s">
        <v>190</v>
      </c>
      <c r="K34" s="12" t="s">
        <v>229</v>
      </c>
      <c r="L34" s="10" t="s">
        <v>268</v>
      </c>
      <c r="M34" s="15" t="s">
        <v>48</v>
      </c>
      <c r="N34" s="9" t="s">
        <v>19</v>
      </c>
      <c r="O34" s="8"/>
    </row>
    <row r="35" spans="1:15">
      <c r="A35" s="2">
        <v>30</v>
      </c>
      <c r="B35" s="9" t="s">
        <v>19</v>
      </c>
      <c r="C35" s="9" t="s">
        <v>93</v>
      </c>
      <c r="D35" s="18">
        <v>34997000</v>
      </c>
      <c r="E35" s="18">
        <v>32500000</v>
      </c>
      <c r="F35" s="14">
        <f t="shared" si="0"/>
        <v>0.92865102723090553</v>
      </c>
      <c r="G35" s="11" t="s">
        <v>108</v>
      </c>
      <c r="H35" s="7" t="s">
        <v>154</v>
      </c>
      <c r="I35" s="7" t="s">
        <v>126</v>
      </c>
      <c r="J35" s="9" t="s">
        <v>191</v>
      </c>
      <c r="K35" s="12" t="s">
        <v>230</v>
      </c>
      <c r="L35" s="10" t="s">
        <v>269</v>
      </c>
      <c r="M35" s="15" t="s">
        <v>49</v>
      </c>
      <c r="N35" s="9" t="s">
        <v>19</v>
      </c>
      <c r="O35" s="8"/>
    </row>
    <row r="36" spans="1:15">
      <c r="A36" s="2">
        <v>31</v>
      </c>
      <c r="B36" s="9" t="s">
        <v>19</v>
      </c>
      <c r="C36" s="9" t="s">
        <v>94</v>
      </c>
      <c r="D36" s="18">
        <v>4048000</v>
      </c>
      <c r="E36" s="18">
        <v>3500000</v>
      </c>
      <c r="F36" s="14">
        <f t="shared" si="0"/>
        <v>0.86462450592885376</v>
      </c>
      <c r="G36" s="11" t="s">
        <v>108</v>
      </c>
      <c r="H36" s="7" t="s">
        <v>155</v>
      </c>
      <c r="I36" s="7" t="s">
        <v>127</v>
      </c>
      <c r="J36" s="9" t="s">
        <v>192</v>
      </c>
      <c r="K36" s="12" t="s">
        <v>231</v>
      </c>
      <c r="L36" s="10" t="s">
        <v>270</v>
      </c>
      <c r="M36" s="15" t="s">
        <v>50</v>
      </c>
      <c r="N36" s="9" t="s">
        <v>19</v>
      </c>
      <c r="O36" s="8"/>
    </row>
    <row r="37" spans="1:15">
      <c r="A37" s="2">
        <v>32</v>
      </c>
      <c r="B37" s="9" t="s">
        <v>19</v>
      </c>
      <c r="C37" s="9" t="s">
        <v>95</v>
      </c>
      <c r="D37" s="18">
        <v>49900000</v>
      </c>
      <c r="E37" s="18">
        <v>45000000</v>
      </c>
      <c r="F37" s="14">
        <f t="shared" si="0"/>
        <v>0.90180360721442887</v>
      </c>
      <c r="G37" s="11" t="s">
        <v>108</v>
      </c>
      <c r="H37" s="7" t="s">
        <v>156</v>
      </c>
      <c r="I37" s="7" t="s">
        <v>128</v>
      </c>
      <c r="J37" s="9" t="s">
        <v>193</v>
      </c>
      <c r="K37" s="12" t="s">
        <v>232</v>
      </c>
      <c r="L37" s="10" t="s">
        <v>271</v>
      </c>
      <c r="M37" s="15" t="s">
        <v>51</v>
      </c>
      <c r="N37" s="9" t="s">
        <v>19</v>
      </c>
      <c r="O37" s="8"/>
    </row>
    <row r="38" spans="1:15">
      <c r="A38" s="2">
        <v>33</v>
      </c>
      <c r="B38" s="9" t="s">
        <v>19</v>
      </c>
      <c r="C38" s="9" t="s">
        <v>96</v>
      </c>
      <c r="D38" s="18">
        <v>49995000</v>
      </c>
      <c r="E38" s="18">
        <v>47000000</v>
      </c>
      <c r="F38" s="14">
        <f t="shared" si="0"/>
        <v>0.94009400940094012</v>
      </c>
      <c r="G38" s="11" t="s">
        <v>108</v>
      </c>
      <c r="H38" s="7" t="s">
        <v>157</v>
      </c>
      <c r="I38" s="7" t="s">
        <v>129</v>
      </c>
      <c r="J38" s="9" t="s">
        <v>194</v>
      </c>
      <c r="K38" s="12" t="s">
        <v>233</v>
      </c>
      <c r="L38" s="10" t="s">
        <v>272</v>
      </c>
      <c r="M38" s="15" t="s">
        <v>52</v>
      </c>
      <c r="N38" s="9" t="s">
        <v>19</v>
      </c>
      <c r="O38" s="8"/>
    </row>
    <row r="39" spans="1:15">
      <c r="A39" s="2">
        <v>34</v>
      </c>
      <c r="B39" s="9" t="s">
        <v>19</v>
      </c>
      <c r="C39" s="9" t="s">
        <v>97</v>
      </c>
      <c r="D39" s="18">
        <v>14100000</v>
      </c>
      <c r="E39" s="18">
        <v>12500000</v>
      </c>
      <c r="F39" s="14">
        <f t="shared" si="0"/>
        <v>0.88652482269503541</v>
      </c>
      <c r="G39" s="11" t="s">
        <v>108</v>
      </c>
      <c r="H39" s="7" t="s">
        <v>126</v>
      </c>
      <c r="I39" s="7" t="s">
        <v>130</v>
      </c>
      <c r="J39" s="9" t="s">
        <v>180</v>
      </c>
      <c r="K39" s="12" t="s">
        <v>219</v>
      </c>
      <c r="L39" s="10" t="s">
        <v>258</v>
      </c>
      <c r="M39" s="15" t="s">
        <v>53</v>
      </c>
      <c r="N39" s="9" t="s">
        <v>19</v>
      </c>
      <c r="O39" s="8"/>
    </row>
    <row r="40" spans="1:15">
      <c r="A40" s="2">
        <v>35</v>
      </c>
      <c r="B40" s="9" t="s">
        <v>19</v>
      </c>
      <c r="C40" s="9" t="s">
        <v>98</v>
      </c>
      <c r="D40" s="18">
        <v>1680000</v>
      </c>
      <c r="E40" s="18">
        <v>1500000</v>
      </c>
      <c r="F40" s="14">
        <f t="shared" si="0"/>
        <v>0.8928571428571429</v>
      </c>
      <c r="G40" s="11" t="s">
        <v>108</v>
      </c>
      <c r="H40" s="7" t="s">
        <v>158</v>
      </c>
      <c r="I40" s="7" t="s">
        <v>131</v>
      </c>
      <c r="J40" s="9" t="s">
        <v>180</v>
      </c>
      <c r="K40" s="12" t="s">
        <v>219</v>
      </c>
      <c r="L40" s="10" t="s">
        <v>258</v>
      </c>
      <c r="M40" s="15" t="s">
        <v>54</v>
      </c>
      <c r="N40" s="9" t="s">
        <v>19</v>
      </c>
      <c r="O40" s="8"/>
    </row>
    <row r="41" spans="1:15">
      <c r="A41" s="2">
        <v>36</v>
      </c>
      <c r="B41" s="9" t="s">
        <v>19</v>
      </c>
      <c r="C41" s="9" t="s">
        <v>99</v>
      </c>
      <c r="D41" s="18">
        <v>55000000</v>
      </c>
      <c r="E41" s="18">
        <v>48000000</v>
      </c>
      <c r="F41" s="14">
        <f t="shared" si="0"/>
        <v>0.87272727272727268</v>
      </c>
      <c r="G41" s="11" t="s">
        <v>109</v>
      </c>
      <c r="H41" s="7" t="s">
        <v>159</v>
      </c>
      <c r="I41" s="7" t="s">
        <v>132</v>
      </c>
      <c r="J41" s="9" t="s">
        <v>195</v>
      </c>
      <c r="K41" s="12" t="s">
        <v>234</v>
      </c>
      <c r="L41" s="10" t="s">
        <v>273</v>
      </c>
      <c r="M41" s="15" t="s">
        <v>55</v>
      </c>
      <c r="N41" s="9" t="s">
        <v>19</v>
      </c>
      <c r="O41" s="8"/>
    </row>
    <row r="42" spans="1:15">
      <c r="A42" s="2">
        <v>37</v>
      </c>
      <c r="B42" s="9" t="s">
        <v>19</v>
      </c>
      <c r="C42" s="9" t="s">
        <v>100</v>
      </c>
      <c r="D42" s="18">
        <v>48500000</v>
      </c>
      <c r="E42" s="18">
        <v>44000000</v>
      </c>
      <c r="F42" s="14">
        <f t="shared" si="0"/>
        <v>0.90721649484536082</v>
      </c>
      <c r="G42" s="11" t="s">
        <v>109</v>
      </c>
      <c r="H42" s="7" t="s">
        <v>160</v>
      </c>
      <c r="I42" s="7" t="s">
        <v>133</v>
      </c>
      <c r="J42" s="9" t="s">
        <v>196</v>
      </c>
      <c r="K42" s="12" t="s">
        <v>235</v>
      </c>
      <c r="L42" s="10" t="s">
        <v>274</v>
      </c>
      <c r="M42" s="15" t="s">
        <v>56</v>
      </c>
      <c r="N42" s="9" t="s">
        <v>19</v>
      </c>
      <c r="O42" s="8"/>
    </row>
    <row r="43" spans="1:15">
      <c r="A43" s="2">
        <v>38</v>
      </c>
      <c r="B43" s="9" t="s">
        <v>19</v>
      </c>
      <c r="C43" s="9" t="s">
        <v>101</v>
      </c>
      <c r="D43" s="18">
        <v>7124000</v>
      </c>
      <c r="E43" s="18">
        <v>6260000</v>
      </c>
      <c r="F43" s="14">
        <f t="shared" si="0"/>
        <v>0.87871982032565976</v>
      </c>
      <c r="G43" s="11" t="s">
        <v>108</v>
      </c>
      <c r="H43" s="7" t="s">
        <v>161</v>
      </c>
      <c r="I43" s="7" t="s">
        <v>134</v>
      </c>
      <c r="J43" s="9" t="s">
        <v>197</v>
      </c>
      <c r="K43" s="12" t="s">
        <v>236</v>
      </c>
      <c r="L43" s="10" t="s">
        <v>275</v>
      </c>
      <c r="M43" s="15" t="s">
        <v>57</v>
      </c>
      <c r="N43" s="9" t="s">
        <v>19</v>
      </c>
      <c r="O43" s="8"/>
    </row>
    <row r="44" spans="1:15">
      <c r="A44" s="2">
        <v>39</v>
      </c>
      <c r="B44" s="9" t="s">
        <v>19</v>
      </c>
      <c r="C44" s="9" t="s">
        <v>102</v>
      </c>
      <c r="D44" s="18">
        <v>18163200</v>
      </c>
      <c r="E44" s="18">
        <v>16512000</v>
      </c>
      <c r="F44" s="14">
        <f t="shared" si="0"/>
        <v>0.90909090909090906</v>
      </c>
      <c r="G44" s="11" t="s">
        <v>108</v>
      </c>
      <c r="H44" s="7" t="s">
        <v>162</v>
      </c>
      <c r="I44" s="7" t="s">
        <v>135</v>
      </c>
      <c r="J44" s="9" t="s">
        <v>198</v>
      </c>
      <c r="K44" s="12" t="s">
        <v>237</v>
      </c>
      <c r="L44" s="10" t="s">
        <v>276</v>
      </c>
      <c r="M44" s="15" t="s">
        <v>58</v>
      </c>
      <c r="N44" s="9" t="s">
        <v>19</v>
      </c>
      <c r="O44" s="8"/>
    </row>
    <row r="45" spans="1:15">
      <c r="A45" s="2">
        <v>40</v>
      </c>
      <c r="B45" s="9" t="s">
        <v>19</v>
      </c>
      <c r="C45" s="9" t="s">
        <v>103</v>
      </c>
      <c r="D45" s="18">
        <v>54700000</v>
      </c>
      <c r="E45" s="18">
        <v>49500000</v>
      </c>
      <c r="F45" s="14">
        <f t="shared" si="0"/>
        <v>0.90493601462522855</v>
      </c>
      <c r="G45" s="11" t="s">
        <v>109</v>
      </c>
      <c r="H45" s="7" t="s">
        <v>134</v>
      </c>
      <c r="I45" s="7" t="s">
        <v>136</v>
      </c>
      <c r="J45" s="9" t="s">
        <v>199</v>
      </c>
      <c r="K45" s="12" t="s">
        <v>238</v>
      </c>
      <c r="L45" s="10" t="s">
        <v>277</v>
      </c>
      <c r="M45" s="15" t="s">
        <v>59</v>
      </c>
      <c r="N45" s="9" t="s">
        <v>19</v>
      </c>
      <c r="O45" s="8"/>
    </row>
    <row r="46" spans="1:15">
      <c r="A46" s="2">
        <v>41</v>
      </c>
      <c r="B46" s="9" t="s">
        <v>19</v>
      </c>
      <c r="C46" s="9" t="s">
        <v>104</v>
      </c>
      <c r="D46" s="18">
        <v>3820000</v>
      </c>
      <c r="E46" s="18">
        <v>3500000</v>
      </c>
      <c r="F46" s="14">
        <f t="shared" si="0"/>
        <v>0.91623036649214662</v>
      </c>
      <c r="G46" s="11" t="s">
        <v>108</v>
      </c>
      <c r="H46" s="7" t="s">
        <v>162</v>
      </c>
      <c r="I46" s="7" t="s">
        <v>131</v>
      </c>
      <c r="J46" s="9" t="s">
        <v>194</v>
      </c>
      <c r="K46" s="12" t="s">
        <v>233</v>
      </c>
      <c r="L46" s="10" t="s">
        <v>272</v>
      </c>
      <c r="M46" s="15" t="s">
        <v>60</v>
      </c>
      <c r="N46" s="9" t="s">
        <v>19</v>
      </c>
      <c r="O46" s="8"/>
    </row>
    <row r="47" spans="1:15">
      <c r="A47" s="2">
        <v>42</v>
      </c>
      <c r="B47" s="9" t="s">
        <v>19</v>
      </c>
      <c r="C47" s="9" t="s">
        <v>105</v>
      </c>
      <c r="D47" s="18">
        <v>7795480</v>
      </c>
      <c r="E47" s="18">
        <v>7107100</v>
      </c>
      <c r="F47" s="14">
        <f t="shared" si="0"/>
        <v>0.91169498222046619</v>
      </c>
      <c r="G47" s="11" t="s">
        <v>108</v>
      </c>
      <c r="H47" s="7" t="s">
        <v>135</v>
      </c>
      <c r="I47" s="7" t="s">
        <v>110</v>
      </c>
      <c r="J47" s="9" t="s">
        <v>200</v>
      </c>
      <c r="K47" s="12" t="s">
        <v>239</v>
      </c>
      <c r="L47" s="10" t="s">
        <v>278</v>
      </c>
      <c r="M47" s="15" t="s">
        <v>61</v>
      </c>
      <c r="N47" s="9" t="s">
        <v>19</v>
      </c>
      <c r="O47" s="8"/>
    </row>
    <row r="48" spans="1:15">
      <c r="A48" s="2">
        <v>43</v>
      </c>
      <c r="B48" s="9" t="s">
        <v>19</v>
      </c>
      <c r="C48" s="9" t="s">
        <v>106</v>
      </c>
      <c r="D48" s="18">
        <v>8000000</v>
      </c>
      <c r="E48" s="18">
        <v>7000000</v>
      </c>
      <c r="F48" s="14">
        <f t="shared" si="0"/>
        <v>0.875</v>
      </c>
      <c r="G48" s="11" t="s">
        <v>108</v>
      </c>
      <c r="H48" s="7" t="s">
        <v>163</v>
      </c>
      <c r="I48" s="7" t="s">
        <v>137</v>
      </c>
      <c r="J48" s="9" t="s">
        <v>201</v>
      </c>
      <c r="K48" s="12" t="s">
        <v>240</v>
      </c>
      <c r="L48" s="10" t="s">
        <v>279</v>
      </c>
      <c r="M48" s="15" t="s">
        <v>62</v>
      </c>
      <c r="N48" s="9" t="s">
        <v>19</v>
      </c>
      <c r="O48" s="8"/>
    </row>
    <row r="49" spans="1:15">
      <c r="A49" s="2">
        <v>44</v>
      </c>
      <c r="B49" s="9" t="s">
        <v>19</v>
      </c>
      <c r="C49" s="9" t="s">
        <v>107</v>
      </c>
      <c r="D49" s="18">
        <v>4800000</v>
      </c>
      <c r="E49" s="18">
        <v>4300000</v>
      </c>
      <c r="F49" s="14">
        <f t="shared" si="0"/>
        <v>0.89583333333333337</v>
      </c>
      <c r="G49" s="11" t="s">
        <v>108</v>
      </c>
      <c r="H49" s="7" t="s">
        <v>163</v>
      </c>
      <c r="I49" s="7" t="s">
        <v>138</v>
      </c>
      <c r="J49" s="9" t="s">
        <v>202</v>
      </c>
      <c r="K49" s="12" t="s">
        <v>241</v>
      </c>
      <c r="L49" s="10" t="s">
        <v>280</v>
      </c>
      <c r="M49" s="15" t="s">
        <v>63</v>
      </c>
      <c r="N49" s="9" t="s">
        <v>19</v>
      </c>
      <c r="O49" s="8"/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dataValidations count="1">
    <dataValidation type="list" allowBlank="1" showInputMessage="1" showErrorMessage="1" sqref="C6:C22">
      <formula1>"수의, 입찰, 조달, 조달(카탈로그), 조달(2단계 경쟁)"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2024년4분기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2025-03-03T03:39:01Z</dcterms:modified>
</cp:coreProperties>
</file>