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5. 경영공시\"/>
    </mc:Choice>
  </mc:AlternateContent>
  <bookViews>
    <workbookView xWindow="135" yWindow="90" windowWidth="29040" windowHeight="11265"/>
  </bookViews>
  <sheets>
    <sheet name="2024" sheetId="10" r:id="rId1"/>
  </sheets>
  <definedNames>
    <definedName name="_xlnm._FilterDatabase" localSheetId="0" hidden="1">'2024'!$A$4:$N$4</definedName>
    <definedName name="_xlnm.Print_Area" localSheetId="0">'2024'!$A$1:$N$20</definedName>
  </definedNames>
  <calcPr calcId="162913"/>
</workbook>
</file>

<file path=xl/calcChain.xml><?xml version="1.0" encoding="utf-8"?>
<calcChain xmlns="http://schemas.openxmlformats.org/spreadsheetml/2006/main">
  <c r="F20" i="10" l="1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</calcChain>
</file>

<file path=xl/sharedStrings.xml><?xml version="1.0" encoding="utf-8"?>
<sst xmlns="http://schemas.openxmlformats.org/spreadsheetml/2006/main" count="130" uniqueCount="89">
  <si>
    <t>순번</t>
    <phoneticPr fontId="11" type="noConversion"/>
  </si>
  <si>
    <t>계약일자</t>
    <phoneticPr fontId="11" type="noConversion"/>
  </si>
  <si>
    <t>계약명</t>
    <phoneticPr fontId="11" type="noConversion"/>
  </si>
  <si>
    <t>수의계약사유</t>
    <phoneticPr fontId="11" type="noConversion"/>
  </si>
  <si>
    <t>계약금액(원)</t>
    <phoneticPr fontId="11" type="noConversion"/>
  </si>
  <si>
    <t>낙찰율(%)</t>
    <phoneticPr fontId="11" type="noConversion"/>
  </si>
  <si>
    <t>업체명</t>
    <phoneticPr fontId="11" type="noConversion"/>
  </si>
  <si>
    <t>대표자명</t>
    <phoneticPr fontId="11" type="noConversion"/>
  </si>
  <si>
    <t>주소</t>
    <phoneticPr fontId="11" type="noConversion"/>
  </si>
  <si>
    <t>비고</t>
    <phoneticPr fontId="11" type="noConversion"/>
  </si>
  <si>
    <t>계약개요</t>
    <phoneticPr fontId="11" type="noConversion"/>
  </si>
  <si>
    <t>계약기간</t>
    <phoneticPr fontId="11" type="noConversion"/>
  </si>
  <si>
    <t>계약상대자</t>
    <phoneticPr fontId="11" type="noConversion"/>
  </si>
  <si>
    <t>사업장소</t>
    <phoneticPr fontId="11" type="noConversion"/>
  </si>
  <si>
    <t>부서명</t>
    <phoneticPr fontId="11" type="noConversion"/>
  </si>
  <si>
    <t>종료일자</t>
    <phoneticPr fontId="11" type="noConversion"/>
  </si>
  <si>
    <t>예산액(추정금액(원))</t>
    <phoneticPr fontId="11" type="noConversion"/>
  </si>
  <si>
    <t>기획운영팀</t>
    <phoneticPr fontId="11" type="noConversion"/>
  </si>
  <si>
    <t>경기도어린이박물관 외벽 칼라철판 도장 보수공사</t>
    <phoneticPr fontId="11" type="noConversion"/>
  </si>
  <si>
    <t>㈜유진건설</t>
    <phoneticPr fontId="11" type="noConversion"/>
  </si>
  <si>
    <t>유병한</t>
    <phoneticPr fontId="11" type="noConversion"/>
  </si>
  <si>
    <t>경기도 오산시 서녘말길 5, 2층(서동)</t>
    <phoneticPr fontId="11" type="noConversion"/>
  </si>
  <si>
    <t>지방계약법 시행령 제25조</t>
    <phoneticPr fontId="11" type="noConversion"/>
  </si>
  <si>
    <t>경기</t>
    <phoneticPr fontId="11" type="noConversion"/>
  </si>
  <si>
    <t>학예연구팀</t>
    <phoneticPr fontId="11" type="noConversion"/>
  </si>
  <si>
    <t>경기도어린이박물관 소장품 안전점검 용역</t>
    <phoneticPr fontId="11" type="noConversion"/>
  </si>
  <si>
    <t>(주)에스알디엔지니어링</t>
    <phoneticPr fontId="11" type="noConversion"/>
  </si>
  <si>
    <t>김상현</t>
    <phoneticPr fontId="11" type="noConversion"/>
  </si>
  <si>
    <t>경기도 성남시 수정구 위례광장로 9-10, 503호(창곡동, 561-2 아롬타워)</t>
    <phoneticPr fontId="11" type="noConversion"/>
  </si>
  <si>
    <t>경기도어린이박물관 상설전시실 전시물 부분 보수 용역</t>
    <phoneticPr fontId="11" type="noConversion"/>
  </si>
  <si>
    <t>(주)아미랜드</t>
    <phoneticPr fontId="11" type="noConversion"/>
  </si>
  <si>
    <t>서병만</t>
    <phoneticPr fontId="11" type="noConversion"/>
  </si>
  <si>
    <t>경기도 양주시 평화로1677번길 26-33 (회정동)</t>
    <phoneticPr fontId="11" type="noConversion"/>
  </si>
  <si>
    <t>2024년 하반기 경기도어린이박물관 상설전시실 섬유물품 제작 용역</t>
    <phoneticPr fontId="11" type="noConversion"/>
  </si>
  <si>
    <t>무대의상 이도(IYDO)</t>
    <phoneticPr fontId="11" type="noConversion"/>
  </si>
  <si>
    <t>손희정</t>
    <phoneticPr fontId="11" type="noConversion"/>
  </si>
  <si>
    <t>경기도 김포시 김포한강1로98번길 17-99, 1층 일부호(장기동)</t>
    <phoneticPr fontId="11" type="noConversion"/>
  </si>
  <si>
    <t>경기도어린이박물관 상설전시실 전시물 부분 도장 공사</t>
    <phoneticPr fontId="11" type="noConversion"/>
  </si>
  <si>
    <t>우인아트</t>
    <phoneticPr fontId="11" type="noConversion"/>
  </si>
  <si>
    <t>황병윤</t>
    <phoneticPr fontId="11" type="noConversion"/>
  </si>
  <si>
    <t>경기도 고양시 덕양구 호국로777번길 32 (주교동)</t>
    <phoneticPr fontId="11" type="noConversion"/>
  </si>
  <si>
    <t>경기도어린이박물관 소나무 전정 공사</t>
    <phoneticPr fontId="11" type="noConversion"/>
  </si>
  <si>
    <t>정토조경 주식회사</t>
    <phoneticPr fontId="11" type="noConversion"/>
  </si>
  <si>
    <t>오은영</t>
    <phoneticPr fontId="11" type="noConversion"/>
  </si>
  <si>
    <t>경기도 김포시 고촌읍 김포대로 328, 508호 고촌헤센스마트</t>
    <phoneticPr fontId="11" type="noConversion"/>
  </si>
  <si>
    <t>경기도어린이박물관 뮤지엄숍 매대 및 상품 재배치 용역</t>
    <phoneticPr fontId="11" type="noConversion"/>
  </si>
  <si>
    <t>마름, 민트컬설팅</t>
    <phoneticPr fontId="11" type="noConversion"/>
  </si>
  <si>
    <t>김미라</t>
    <phoneticPr fontId="11" type="noConversion"/>
  </si>
  <si>
    <t>서울시 강남구 압구정로4길 20, 201호(신사동)</t>
    <phoneticPr fontId="11" type="noConversion"/>
  </si>
  <si>
    <t>경기도어린이박물관 외부 실리콘 보수 공사</t>
    <phoneticPr fontId="11" type="noConversion"/>
  </si>
  <si>
    <t>프레스종합공사</t>
    <phoneticPr fontId="11" type="noConversion"/>
  </si>
  <si>
    <t>김선경</t>
    <phoneticPr fontId="11" type="noConversion"/>
  </si>
  <si>
    <t>경기도수원시장안구조원로16,상가동1층12,13호(조원동,외1필지)</t>
    <phoneticPr fontId="11" type="noConversion"/>
  </si>
  <si>
    <t>경기</t>
    <phoneticPr fontId="11" type="noConversion"/>
  </si>
  <si>
    <t>경기도어린이박물관 지하1층 오수집수정 배수설비 교체공사</t>
    <phoneticPr fontId="11" type="noConversion"/>
  </si>
  <si>
    <t>고강씨앤피 주식회사</t>
    <phoneticPr fontId="11" type="noConversion"/>
  </si>
  <si>
    <t>김진홍, 서정애</t>
    <phoneticPr fontId="11" type="noConversion"/>
  </si>
  <si>
    <t>경기도 용인시 처인구 원삼면 죽양대로1650번길 2-6</t>
    <phoneticPr fontId="11" type="noConversion"/>
  </si>
  <si>
    <t>지방계약법 시행령 제25조</t>
    <phoneticPr fontId="11" type="noConversion"/>
  </si>
  <si>
    <t>학예연구팀</t>
    <phoneticPr fontId="11" type="noConversion"/>
  </si>
  <si>
    <t>2024년 경기도어린이박물관 어린이자문단 결과자료집 제작</t>
    <phoneticPr fontId="11" type="noConversion"/>
  </si>
  <si>
    <t>주식회사 언타이틀드</t>
    <phoneticPr fontId="11" type="noConversion"/>
  </si>
  <si>
    <t>안성근</t>
    <phoneticPr fontId="11" type="noConversion"/>
  </si>
  <si>
    <t>경기도 김포시 김포한강10로133번길 107-0 (구래동) 디원시티 시그니처 967호</t>
    <phoneticPr fontId="11" type="noConversion"/>
  </si>
  <si>
    <t>&lt;바람으로 섞이고 땅으로 이어지고(강익중 작)&gt; 소장품 보수 용역</t>
    <phoneticPr fontId="11" type="noConversion"/>
  </si>
  <si>
    <t>㈜ 한화미</t>
    <phoneticPr fontId="11" type="noConversion"/>
  </si>
  <si>
    <t>조영래</t>
    <phoneticPr fontId="11" type="noConversion"/>
  </si>
  <si>
    <t>서울시 은평구 통일로 780, 미성상가 203호 (불광동)</t>
    <phoneticPr fontId="11" type="noConversion"/>
  </si>
  <si>
    <t>경기도어린이박물관 3층 개편관련 종합 홍보 리플렛 제작 용역</t>
    <phoneticPr fontId="11" type="noConversion"/>
  </si>
  <si>
    <t>디자인 달</t>
    <phoneticPr fontId="11" type="noConversion"/>
  </si>
  <si>
    <t>이미희</t>
    <phoneticPr fontId="11" type="noConversion"/>
  </si>
  <si>
    <t>경기도 화성시 동탄첨단산업1로 58-0 (영천동) 830호</t>
    <phoneticPr fontId="11" type="noConversion"/>
  </si>
  <si>
    <t>2024년 경기도어린이박물관 교육결과자료집 제작 용역</t>
    <phoneticPr fontId="11" type="noConversion"/>
  </si>
  <si>
    <t>주식회사 디자인공감</t>
    <phoneticPr fontId="11" type="noConversion"/>
  </si>
  <si>
    <t>정진표</t>
    <phoneticPr fontId="11" type="noConversion"/>
  </si>
  <si>
    <t>경기도 수원시 영통구 법조로 25, 에이동 3016호(하동, 광교SK VIEW LAKE)</t>
    <phoneticPr fontId="11" type="noConversion"/>
  </si>
  <si>
    <t>경기도어린이박물관 화재수신기 구매</t>
    <phoneticPr fontId="11" type="noConversion"/>
  </si>
  <si>
    <t>이레소방산업</t>
    <phoneticPr fontId="11" type="noConversion"/>
  </si>
  <si>
    <t>정상철</t>
    <phoneticPr fontId="11" type="noConversion"/>
  </si>
  <si>
    <t>경기도 안산시 단원구 풍전로 37-9 (원곡동) 308동 102호</t>
    <phoneticPr fontId="11" type="noConversion"/>
  </si>
  <si>
    <t>&lt;꿈의 여행2 (양주혜 작)&gt; 소장품 보수 용역</t>
    <phoneticPr fontId="11" type="noConversion"/>
  </si>
  <si>
    <t>(주)아트플러스</t>
    <phoneticPr fontId="11" type="noConversion"/>
  </si>
  <si>
    <t>임채경, 박현미</t>
    <phoneticPr fontId="11" type="noConversion"/>
  </si>
  <si>
    <t>경기도 부천시 양지로 205 (옥길동)서영아너시티2 821호</t>
    <phoneticPr fontId="11" type="noConversion"/>
  </si>
  <si>
    <t>경기도어린이박물관 화재수신기 교체 공사</t>
    <phoneticPr fontId="11" type="noConversion"/>
  </si>
  <si>
    <t>에스에스이엔씨 주식회사</t>
    <phoneticPr fontId="11" type="noConversion"/>
  </si>
  <si>
    <t>한금주</t>
    <phoneticPr fontId="11" type="noConversion"/>
  </si>
  <si>
    <t>경기도 수원시 권선구 정조로354-01(세류동)</t>
    <phoneticPr fontId="11" type="noConversion"/>
  </si>
  <si>
    <t>2024년 4분기 경기도어린이박물관 수의계약 내역 공개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</si>
</sst>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yyyy\.mm\.dd"/>
    <numFmt numFmtId="177" formatCode="0.0%"/>
  </numFmts>
  <fonts count="47" x14ac:knownFonts="1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8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5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3" borderId="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5" fillId="0" borderId="0"/>
    <xf numFmtId="0" fontId="20" fillId="0" borderId="0"/>
    <xf numFmtId="0" fontId="20" fillId="0" borderId="0"/>
    <xf numFmtId="0" fontId="36" fillId="0" borderId="0"/>
    <xf numFmtId="0" fontId="20" fillId="0" borderId="0"/>
    <xf numFmtId="0" fontId="36" fillId="0" borderId="0"/>
    <xf numFmtId="0" fontId="12" fillId="0" borderId="0">
      <alignment vertical="center"/>
    </xf>
    <xf numFmtId="0" fontId="13" fillId="0" borderId="0">
      <alignment vertical="center"/>
    </xf>
    <xf numFmtId="0" fontId="19" fillId="0" borderId="0">
      <alignment vertical="center"/>
    </xf>
    <xf numFmtId="0" fontId="20" fillId="0" borderId="0"/>
    <xf numFmtId="0" fontId="12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0"/>
    <xf numFmtId="0" fontId="13" fillId="0" borderId="0">
      <alignment vertical="center"/>
    </xf>
    <xf numFmtId="0" fontId="12" fillId="0" borderId="0">
      <alignment vertical="center"/>
    </xf>
    <xf numFmtId="0" fontId="38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4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39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20" fillId="0" borderId="0"/>
    <xf numFmtId="0" fontId="37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3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5">
    <xf numFmtId="0" fontId="0" fillId="0" borderId="0" xfId="0">
      <alignment vertical="center"/>
    </xf>
    <xf numFmtId="0" fontId="45" fillId="24" borderId="0" xfId="0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176" fontId="45" fillId="0" borderId="0" xfId="0" applyNumberFormat="1" applyFont="1" applyBorder="1" applyAlignment="1">
      <alignment horizontal="center" vertical="center" shrinkToFit="1"/>
    </xf>
    <xf numFmtId="41" fontId="45" fillId="0" borderId="0" xfId="1" applyFont="1" applyBorder="1" applyAlignment="1">
      <alignment horizontal="center" vertical="center" shrinkToFit="1"/>
    </xf>
    <xf numFmtId="0" fontId="45" fillId="0" borderId="0" xfId="0" applyFont="1" applyBorder="1" applyAlignment="1">
      <alignment vertical="center" shrinkToFit="1"/>
    </xf>
    <xf numFmtId="0" fontId="45" fillId="0" borderId="0" xfId="0" applyNumberFormat="1" applyFont="1" applyBorder="1" applyAlignment="1">
      <alignment vertical="center" shrinkToFit="1"/>
    </xf>
    <xf numFmtId="0" fontId="45" fillId="0" borderId="0" xfId="0" applyFont="1" applyBorder="1" applyAlignment="1">
      <alignment horizontal="left" vertical="center" shrinkToFit="1"/>
    </xf>
    <xf numFmtId="9" fontId="45" fillId="0" borderId="0" xfId="0" applyNumberFormat="1" applyFont="1" applyBorder="1" applyAlignment="1">
      <alignment horizontal="center" vertical="center" shrinkToFit="1"/>
    </xf>
    <xf numFmtId="0" fontId="45" fillId="0" borderId="0" xfId="0" applyNumberFormat="1" applyFont="1" applyBorder="1" applyAlignment="1">
      <alignment horizontal="center" vertical="center" shrinkToFit="1"/>
    </xf>
    <xf numFmtId="0" fontId="46" fillId="0" borderId="0" xfId="0" applyFont="1" applyBorder="1" applyAlignment="1">
      <alignment vertical="center" shrinkToFit="1"/>
    </xf>
    <xf numFmtId="9" fontId="45" fillId="24" borderId="10" xfId="2" applyNumberFormat="1" applyFont="1" applyFill="1" applyBorder="1" applyAlignment="1">
      <alignment horizontal="center" vertical="center" shrinkToFit="1"/>
    </xf>
    <xf numFmtId="176" fontId="45" fillId="24" borderId="10" xfId="0" applyNumberFormat="1" applyFont="1" applyFill="1" applyBorder="1" applyAlignment="1">
      <alignment horizontal="center" vertical="center" shrinkToFit="1"/>
    </xf>
    <xf numFmtId="0" fontId="45" fillId="0" borderId="0" xfId="9" applyFont="1" applyBorder="1" applyAlignment="1">
      <alignment vertical="center" shrinkToFit="1"/>
    </xf>
    <xf numFmtId="0" fontId="45" fillId="24" borderId="10" xfId="0" applyNumberFormat="1" applyFont="1" applyFill="1" applyBorder="1" applyAlignment="1">
      <alignment horizontal="center" vertical="center" shrinkToFit="1"/>
    </xf>
    <xf numFmtId="0" fontId="45" fillId="24" borderId="10" xfId="0" applyFont="1" applyFill="1" applyBorder="1" applyAlignment="1">
      <alignment horizontal="center" vertical="center" shrinkToFit="1"/>
    </xf>
    <xf numFmtId="41" fontId="45" fillId="24" borderId="10" xfId="1" applyFont="1" applyFill="1" applyBorder="1" applyAlignment="1">
      <alignment horizontal="center" vertical="center" shrinkToFit="1"/>
    </xf>
    <xf numFmtId="0" fontId="45" fillId="24" borderId="10" xfId="0" applyNumberFormat="1" applyFont="1" applyFill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shrinkToFit="1"/>
    </xf>
    <xf numFmtId="0" fontId="45" fillId="24" borderId="10" xfId="0" applyFont="1" applyFill="1" applyBorder="1" applyAlignment="1">
      <alignment horizontal="center" vertical="center" shrinkToFit="1"/>
    </xf>
    <xf numFmtId="41" fontId="45" fillId="24" borderId="10" xfId="1" applyFont="1" applyFill="1" applyBorder="1" applyAlignment="1">
      <alignment horizontal="center" vertical="center" shrinkToFit="1"/>
    </xf>
    <xf numFmtId="0" fontId="13" fillId="0" borderId="10" xfId="0" applyNumberFormat="1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left" vertical="center" shrinkToFit="1"/>
    </xf>
    <xf numFmtId="41" fontId="13" fillId="0" borderId="10" xfId="1" applyFont="1" applyFill="1" applyBorder="1" applyAlignment="1">
      <alignment horizontal="center" vertical="center" shrinkToFit="1"/>
    </xf>
    <xf numFmtId="177" fontId="13" fillId="0" borderId="10" xfId="0" applyNumberFormat="1" applyFont="1" applyFill="1" applyBorder="1" applyAlignment="1">
      <alignment horizontal="center" vertical="center" shrinkToFit="1"/>
    </xf>
    <xf numFmtId="176" fontId="13" fillId="0" borderId="10" xfId="0" applyNumberFormat="1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0" fontId="13" fillId="0" borderId="10" xfId="0" applyNumberFormat="1" applyFont="1" applyFill="1" applyBorder="1" applyAlignment="1">
      <alignment horizontal="left" vertical="center" shrinkToFit="1"/>
    </xf>
    <xf numFmtId="0" fontId="13" fillId="0" borderId="10" xfId="0" applyFont="1" applyFill="1" applyBorder="1" applyAlignment="1">
      <alignment vertical="center" shrinkToFit="1"/>
    </xf>
    <xf numFmtId="0" fontId="13" fillId="0" borderId="10" xfId="40272" applyNumberFormat="1" applyFont="1" applyFill="1" applyBorder="1" applyAlignment="1">
      <alignment horizontal="center" vertical="center" shrinkToFit="1"/>
    </xf>
    <xf numFmtId="0" fontId="13" fillId="0" borderId="10" xfId="40272" applyNumberFormat="1" applyFont="1" applyFill="1" applyBorder="1" applyAlignment="1">
      <alignment horizontal="left" vertical="center" shrinkToFit="1"/>
    </xf>
    <xf numFmtId="0" fontId="13" fillId="0" borderId="10" xfId="0" applyFont="1" applyBorder="1" applyAlignment="1">
      <alignment horizontal="left" vertical="center" shrinkToFit="1"/>
    </xf>
    <xf numFmtId="41" fontId="13" fillId="0" borderId="10" xfId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176" fontId="13" fillId="0" borderId="10" xfId="0" applyNumberFormat="1" applyFont="1" applyBorder="1" applyAlignment="1">
      <alignment horizontal="center" vertical="center" shrinkToFit="1"/>
    </xf>
    <xf numFmtId="0" fontId="13" fillId="0" borderId="10" xfId="0" applyFont="1" applyBorder="1" applyAlignment="1">
      <alignment vertical="center" shrinkToFit="1"/>
    </xf>
    <xf numFmtId="0" fontId="13" fillId="0" borderId="10" xfId="40273" applyNumberFormat="1" applyFont="1" applyFill="1" applyBorder="1" applyAlignment="1">
      <alignment horizontal="center" vertical="center" shrinkToFit="1"/>
    </xf>
    <xf numFmtId="0" fontId="13" fillId="0" borderId="10" xfId="40273" applyNumberFormat="1" applyFont="1" applyFill="1" applyBorder="1" applyAlignment="1">
      <alignment horizontal="left" vertical="center" shrinkToFit="1"/>
    </xf>
    <xf numFmtId="0" fontId="13" fillId="0" borderId="10" xfId="40272" applyFont="1" applyFill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3" fillId="0" borderId="10" xfId="0" applyNumberFormat="1" applyFont="1" applyBorder="1" applyAlignment="1">
      <alignment horizontal="center" vertical="center" shrinkToFit="1"/>
    </xf>
    <xf numFmtId="0" fontId="13" fillId="0" borderId="10" xfId="0" applyNumberFormat="1" applyFont="1" applyBorder="1" applyAlignment="1">
      <alignment horizontal="left" vertical="center" shrinkToFit="1"/>
    </xf>
    <xf numFmtId="0" fontId="13" fillId="0" borderId="10" xfId="40274" applyFont="1" applyFill="1" applyBorder="1" applyAlignment="1">
      <alignment horizontal="center" vertical="center" shrinkToFit="1"/>
    </xf>
    <xf numFmtId="0" fontId="13" fillId="0" borderId="10" xfId="40274" applyNumberFormat="1" applyFont="1" applyFill="1" applyBorder="1" applyAlignment="1">
      <alignment horizontal="center" vertical="center" shrinkToFit="1"/>
    </xf>
    <xf numFmtId="0" fontId="13" fillId="0" borderId="10" xfId="40274" applyNumberFormat="1" applyFont="1" applyFill="1" applyBorder="1" applyAlignment="1">
      <alignment horizontal="left" vertical="center" shrinkToFit="1"/>
    </xf>
  </cellXfs>
  <cellStyles count="40275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" xfId="2" builtinId="5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7" xfId="40261"/>
    <cellStyle name="백분율 2" xfId="8"/>
    <cellStyle name="백분율 2 2" xfId="17314"/>
    <cellStyle name="백분율 2 2 2" xfId="40248"/>
    <cellStyle name="백분율 2 3" xfId="17315"/>
    <cellStyle name="백분율 2 4" xfId="17316"/>
    <cellStyle name="백분율 2 5" xfId="40244"/>
    <cellStyle name="백분율 2 6" xfId="40249"/>
    <cellStyle name="백분율 3" xfId="12"/>
    <cellStyle name="백분율 3 2" xfId="17317"/>
    <cellStyle name="백분율 3 3" xfId="17318"/>
    <cellStyle name="백분율 3 4" xfId="40267"/>
    <cellStyle name="백분율 3 5" xfId="40270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" xfId="40269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50"/>
    <cellStyle name="쉼표 [0] 2 3" xfId="17342"/>
    <cellStyle name="쉼표 [0] 2 4" xfId="40246"/>
    <cellStyle name="쉼표 [0] 2 5" xfId="40251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쉼표 [0] 9 2" xfId="40243"/>
    <cellStyle name="쉼표 [0] 9 3" xfId="40252"/>
    <cellStyle name="쉼표 [0] 9 4" xfId="40253"/>
    <cellStyle name="쉼표 [0] 9 5" xfId="40259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6" xfId="40257"/>
    <cellStyle name="표준 16" xfId="38247"/>
    <cellStyle name="표준 17" xfId="38248"/>
    <cellStyle name="표준 17 2" xfId="38249"/>
    <cellStyle name="표준 18" xfId="4"/>
    <cellStyle name="표준 18 2" xfId="40265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6" xfId="40254"/>
    <cellStyle name="표준 2 2 7" xfId="40264"/>
    <cellStyle name="표준 2 2 7 2" xfId="40268"/>
    <cellStyle name="표준 2 2 7 2 2" xfId="40272"/>
    <cellStyle name="표준 2 20" xfId="38267"/>
    <cellStyle name="표준 2 21" xfId="38268"/>
    <cellStyle name="표준 2 22" xfId="40245"/>
    <cellStyle name="표준 2 22 2" xfId="40263"/>
    <cellStyle name="표준 2 23" xfId="40247"/>
    <cellStyle name="표준 2 24" xfId="40262"/>
    <cellStyle name="표준 2 24 3" xfId="40273"/>
    <cellStyle name="표준 2 3" xfId="38269"/>
    <cellStyle name="표준 2 3 2" xfId="38270"/>
    <cellStyle name="표준 2 3 3" xfId="38271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10" xfId="40258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17" xfId="402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6" xfId="40242"/>
    <cellStyle name="표준 4 7" xfId="40256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" xfId="40266"/>
    <cellStyle name="표준 43 16 2" xfId="40274"/>
    <cellStyle name="표준 43 17" xfId="40271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6" xfId="40239"/>
    <cellStyle name="하이퍼링크 7" xfId="40240"/>
    <cellStyle name="하이퍼링크 8" xfId="40241"/>
    <cellStyle name="하이퍼링크 9" xfId="40260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tabSelected="1" view="pageBreakPreview" zoomScale="85" zoomScaleNormal="100" zoomScaleSheetLayoutView="85" workbookViewId="0">
      <selection activeCell="D14" sqref="D14"/>
    </sheetView>
  </sheetViews>
  <sheetFormatPr defaultRowHeight="24.75" customHeight="1" x14ac:dyDescent="0.2"/>
  <cols>
    <col min="1" max="1" width="6" style="2" bestFit="1" customWidth="1"/>
    <col min="2" max="2" width="12.7109375" style="2" bestFit="1" customWidth="1"/>
    <col min="3" max="3" width="62.140625" style="7" customWidth="1"/>
    <col min="4" max="5" width="17" style="4" customWidth="1"/>
    <col min="6" max="6" width="9.5703125" style="8" customWidth="1"/>
    <col min="7" max="8" width="13.42578125" style="3" customWidth="1"/>
    <col min="9" max="9" width="22" style="2" customWidth="1"/>
    <col min="10" max="10" width="12.5703125" style="9" customWidth="1"/>
    <col min="11" max="11" width="70.140625" style="6" customWidth="1"/>
    <col min="12" max="12" width="25.5703125" style="2" customWidth="1"/>
    <col min="13" max="13" width="8.28515625" style="9" customWidth="1"/>
    <col min="14" max="14" width="12.42578125" style="5" customWidth="1"/>
    <col min="15" max="16384" width="9.140625" style="5"/>
  </cols>
  <sheetData>
    <row r="1" spans="1:14" ht="45" customHeight="1" x14ac:dyDescent="0.2">
      <c r="A1" s="18" t="s">
        <v>88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17.25" customHeight="1" x14ac:dyDescent="0.2">
      <c r="A2" s="10"/>
      <c r="B2" s="10"/>
      <c r="C2" s="10"/>
      <c r="D2" s="10"/>
      <c r="E2" s="10"/>
      <c r="F2" s="10"/>
      <c r="G2" s="10"/>
      <c r="H2" s="5"/>
      <c r="I2" s="5"/>
      <c r="J2" s="5"/>
      <c r="K2" s="5"/>
      <c r="L2" s="10"/>
      <c r="M2" s="5"/>
    </row>
    <row r="3" spans="1:14" ht="24" customHeight="1" x14ac:dyDescent="0.2">
      <c r="A3" s="17" t="s">
        <v>0</v>
      </c>
      <c r="B3" s="17" t="s">
        <v>14</v>
      </c>
      <c r="C3" s="19" t="s">
        <v>10</v>
      </c>
      <c r="D3" s="19"/>
      <c r="E3" s="19"/>
      <c r="F3" s="19"/>
      <c r="G3" s="20" t="s">
        <v>11</v>
      </c>
      <c r="H3" s="20"/>
      <c r="I3" s="19" t="s">
        <v>12</v>
      </c>
      <c r="J3" s="19"/>
      <c r="K3" s="19"/>
      <c r="L3" s="19" t="s">
        <v>3</v>
      </c>
      <c r="M3" s="17" t="s">
        <v>13</v>
      </c>
      <c r="N3" s="17" t="s">
        <v>9</v>
      </c>
    </row>
    <row r="4" spans="1:14" s="1" customFormat="1" ht="24" customHeight="1" x14ac:dyDescent="0.2">
      <c r="A4" s="17"/>
      <c r="B4" s="17"/>
      <c r="C4" s="14" t="s">
        <v>2</v>
      </c>
      <c r="D4" s="16" t="s">
        <v>16</v>
      </c>
      <c r="E4" s="16" t="s">
        <v>4</v>
      </c>
      <c r="F4" s="11" t="s">
        <v>5</v>
      </c>
      <c r="G4" s="12" t="s">
        <v>1</v>
      </c>
      <c r="H4" s="12" t="s">
        <v>15</v>
      </c>
      <c r="I4" s="15" t="s">
        <v>6</v>
      </c>
      <c r="J4" s="14" t="s">
        <v>7</v>
      </c>
      <c r="K4" s="14" t="s">
        <v>8</v>
      </c>
      <c r="L4" s="19"/>
      <c r="M4" s="17"/>
      <c r="N4" s="17"/>
    </row>
    <row r="5" spans="1:14" s="13" customFormat="1" ht="24" customHeight="1" x14ac:dyDescent="0.2">
      <c r="A5" s="21">
        <v>1</v>
      </c>
      <c r="B5" s="21" t="s">
        <v>17</v>
      </c>
      <c r="C5" s="22" t="s">
        <v>18</v>
      </c>
      <c r="D5" s="23">
        <v>6990000</v>
      </c>
      <c r="E5" s="23">
        <v>6100000</v>
      </c>
      <c r="F5" s="24">
        <f>E5/D5*100%</f>
        <v>0.87267525035765381</v>
      </c>
      <c r="G5" s="25">
        <v>45572</v>
      </c>
      <c r="H5" s="25">
        <v>45591</v>
      </c>
      <c r="I5" s="26" t="s">
        <v>19</v>
      </c>
      <c r="J5" s="21" t="s">
        <v>20</v>
      </c>
      <c r="K5" s="27" t="s">
        <v>21</v>
      </c>
      <c r="L5" s="21" t="s">
        <v>22</v>
      </c>
      <c r="M5" s="21" t="s">
        <v>23</v>
      </c>
      <c r="N5" s="28"/>
    </row>
    <row r="6" spans="1:14" s="13" customFormat="1" ht="24" customHeight="1" x14ac:dyDescent="0.2">
      <c r="A6" s="21">
        <v>2</v>
      </c>
      <c r="B6" s="21" t="s">
        <v>24</v>
      </c>
      <c r="C6" s="22" t="s">
        <v>25</v>
      </c>
      <c r="D6" s="23">
        <v>4510000</v>
      </c>
      <c r="E6" s="23">
        <v>4290000</v>
      </c>
      <c r="F6" s="24">
        <f>E6/D6*100%</f>
        <v>0.95121951219512191</v>
      </c>
      <c r="G6" s="25">
        <v>45576</v>
      </c>
      <c r="H6" s="25">
        <v>45615</v>
      </c>
      <c r="I6" s="26" t="s">
        <v>26</v>
      </c>
      <c r="J6" s="26" t="s">
        <v>27</v>
      </c>
      <c r="K6" s="27" t="s">
        <v>28</v>
      </c>
      <c r="L6" s="21" t="s">
        <v>22</v>
      </c>
      <c r="M6" s="21" t="s">
        <v>23</v>
      </c>
      <c r="N6" s="28"/>
    </row>
    <row r="7" spans="1:14" s="13" customFormat="1" ht="24" customHeight="1" x14ac:dyDescent="0.2">
      <c r="A7" s="21">
        <v>3</v>
      </c>
      <c r="B7" s="21" t="s">
        <v>24</v>
      </c>
      <c r="C7" s="22" t="s">
        <v>29</v>
      </c>
      <c r="D7" s="23">
        <v>4400000</v>
      </c>
      <c r="E7" s="23">
        <v>4180000</v>
      </c>
      <c r="F7" s="24">
        <f>E7/D7*100%</f>
        <v>0.95</v>
      </c>
      <c r="G7" s="25">
        <v>45576</v>
      </c>
      <c r="H7" s="25">
        <v>45605</v>
      </c>
      <c r="I7" s="26" t="s">
        <v>30</v>
      </c>
      <c r="J7" s="26" t="s">
        <v>31</v>
      </c>
      <c r="K7" s="27" t="s">
        <v>32</v>
      </c>
      <c r="L7" s="21" t="s">
        <v>22</v>
      </c>
      <c r="M7" s="21" t="s">
        <v>23</v>
      </c>
      <c r="N7" s="28"/>
    </row>
    <row r="8" spans="1:14" s="13" customFormat="1" ht="24" customHeight="1" x14ac:dyDescent="0.2">
      <c r="A8" s="21">
        <v>4</v>
      </c>
      <c r="B8" s="21" t="s">
        <v>24</v>
      </c>
      <c r="C8" s="22" t="s">
        <v>33</v>
      </c>
      <c r="D8" s="23">
        <v>11638000</v>
      </c>
      <c r="E8" s="23">
        <v>10800000</v>
      </c>
      <c r="F8" s="24">
        <f>E8/D8*100%</f>
        <v>0.92799450077332879</v>
      </c>
      <c r="G8" s="25">
        <v>45579</v>
      </c>
      <c r="H8" s="25">
        <v>45593</v>
      </c>
      <c r="I8" s="29" t="s">
        <v>34</v>
      </c>
      <c r="J8" s="29" t="s">
        <v>35</v>
      </c>
      <c r="K8" s="30" t="s">
        <v>36</v>
      </c>
      <c r="L8" s="21" t="s">
        <v>22</v>
      </c>
      <c r="M8" s="21" t="s">
        <v>23</v>
      </c>
      <c r="N8" s="28"/>
    </row>
    <row r="9" spans="1:14" s="13" customFormat="1" ht="24" customHeight="1" x14ac:dyDescent="0.2">
      <c r="A9" s="21">
        <v>5</v>
      </c>
      <c r="B9" s="21" t="s">
        <v>24</v>
      </c>
      <c r="C9" s="31" t="s">
        <v>37</v>
      </c>
      <c r="D9" s="32">
        <v>9350000</v>
      </c>
      <c r="E9" s="32">
        <v>8789000</v>
      </c>
      <c r="F9" s="33">
        <f>E9/D9*100%</f>
        <v>0.94</v>
      </c>
      <c r="G9" s="34">
        <v>45607</v>
      </c>
      <c r="H9" s="34">
        <v>45636</v>
      </c>
      <c r="I9" s="26" t="s">
        <v>38</v>
      </c>
      <c r="J9" s="26" t="s">
        <v>39</v>
      </c>
      <c r="K9" s="22" t="s">
        <v>40</v>
      </c>
      <c r="L9" s="21" t="s">
        <v>22</v>
      </c>
      <c r="M9" s="21" t="s">
        <v>23</v>
      </c>
      <c r="N9" s="35"/>
    </row>
    <row r="10" spans="1:14" s="13" customFormat="1" ht="24" customHeight="1" x14ac:dyDescent="0.2">
      <c r="A10" s="21">
        <v>6</v>
      </c>
      <c r="B10" s="21" t="s">
        <v>17</v>
      </c>
      <c r="C10" s="22" t="s">
        <v>41</v>
      </c>
      <c r="D10" s="23">
        <v>8362000</v>
      </c>
      <c r="E10" s="23">
        <v>7500000</v>
      </c>
      <c r="F10" s="24">
        <f>E10/D10*100%</f>
        <v>0.89691461372877301</v>
      </c>
      <c r="G10" s="25">
        <v>45607</v>
      </c>
      <c r="H10" s="25">
        <v>45626</v>
      </c>
      <c r="I10" s="36" t="s">
        <v>42</v>
      </c>
      <c r="J10" s="36" t="s">
        <v>43</v>
      </c>
      <c r="K10" s="37" t="s">
        <v>44</v>
      </c>
      <c r="L10" s="21" t="s">
        <v>22</v>
      </c>
      <c r="M10" s="21" t="s">
        <v>23</v>
      </c>
      <c r="N10" s="28"/>
    </row>
    <row r="11" spans="1:14" s="13" customFormat="1" ht="24" customHeight="1" x14ac:dyDescent="0.2">
      <c r="A11" s="21">
        <v>7</v>
      </c>
      <c r="B11" s="21" t="s">
        <v>17</v>
      </c>
      <c r="C11" s="22" t="s">
        <v>45</v>
      </c>
      <c r="D11" s="23">
        <v>5000000</v>
      </c>
      <c r="E11" s="23">
        <v>4710000</v>
      </c>
      <c r="F11" s="24">
        <f>E11/D11*100%</f>
        <v>0.94199999999999995</v>
      </c>
      <c r="G11" s="25">
        <v>45607</v>
      </c>
      <c r="H11" s="25">
        <v>45614</v>
      </c>
      <c r="I11" s="38" t="s">
        <v>46</v>
      </c>
      <c r="J11" s="38" t="s">
        <v>47</v>
      </c>
      <c r="K11" s="30" t="s">
        <v>48</v>
      </c>
      <c r="L11" s="21" t="s">
        <v>22</v>
      </c>
      <c r="M11" s="21" t="s">
        <v>23</v>
      </c>
      <c r="N11" s="28"/>
    </row>
    <row r="12" spans="1:14" s="13" customFormat="1" ht="24" customHeight="1" x14ac:dyDescent="0.2">
      <c r="A12" s="21">
        <v>8</v>
      </c>
      <c r="B12" s="21" t="s">
        <v>17</v>
      </c>
      <c r="C12" s="22" t="s">
        <v>49</v>
      </c>
      <c r="D12" s="23">
        <v>3990000</v>
      </c>
      <c r="E12" s="23">
        <v>3870000</v>
      </c>
      <c r="F12" s="24">
        <f>E12/D12*100%</f>
        <v>0.96992481203007519</v>
      </c>
      <c r="G12" s="25">
        <v>45607</v>
      </c>
      <c r="H12" s="25">
        <v>45626</v>
      </c>
      <c r="I12" s="26" t="s">
        <v>50</v>
      </c>
      <c r="J12" s="21" t="s">
        <v>51</v>
      </c>
      <c r="K12" s="27" t="s">
        <v>52</v>
      </c>
      <c r="L12" s="21" t="s">
        <v>22</v>
      </c>
      <c r="M12" s="21" t="s">
        <v>53</v>
      </c>
      <c r="N12" s="28"/>
    </row>
    <row r="13" spans="1:14" ht="24" customHeight="1" x14ac:dyDescent="0.2">
      <c r="A13" s="21">
        <v>9</v>
      </c>
      <c r="B13" s="21" t="s">
        <v>17</v>
      </c>
      <c r="C13" s="31" t="s">
        <v>54</v>
      </c>
      <c r="D13" s="32">
        <v>14890000</v>
      </c>
      <c r="E13" s="32">
        <v>13200000</v>
      </c>
      <c r="F13" s="33">
        <f>E13/D13*100%</f>
        <v>0.88650100738750837</v>
      </c>
      <c r="G13" s="34">
        <v>45608</v>
      </c>
      <c r="H13" s="34">
        <v>45657</v>
      </c>
      <c r="I13" s="39" t="s">
        <v>55</v>
      </c>
      <c r="J13" s="40" t="s">
        <v>56</v>
      </c>
      <c r="K13" s="22" t="s">
        <v>57</v>
      </c>
      <c r="L13" s="21" t="s">
        <v>58</v>
      </c>
      <c r="M13" s="21" t="s">
        <v>23</v>
      </c>
      <c r="N13" s="35"/>
    </row>
    <row r="14" spans="1:14" ht="24" customHeight="1" x14ac:dyDescent="0.2">
      <c r="A14" s="21">
        <v>10</v>
      </c>
      <c r="B14" s="21" t="s">
        <v>59</v>
      </c>
      <c r="C14" s="31" t="s">
        <v>60</v>
      </c>
      <c r="D14" s="32">
        <v>3366000</v>
      </c>
      <c r="E14" s="32">
        <v>3260000</v>
      </c>
      <c r="F14" s="33">
        <f>E14/D14*100%</f>
        <v>0.96850861556743906</v>
      </c>
      <c r="G14" s="34">
        <v>45608</v>
      </c>
      <c r="H14" s="34">
        <v>45626</v>
      </c>
      <c r="I14" s="39" t="s">
        <v>61</v>
      </c>
      <c r="J14" s="40" t="s">
        <v>62</v>
      </c>
      <c r="K14" s="41" t="s">
        <v>63</v>
      </c>
      <c r="L14" s="21" t="s">
        <v>58</v>
      </c>
      <c r="M14" s="21" t="s">
        <v>53</v>
      </c>
      <c r="N14" s="35"/>
    </row>
    <row r="15" spans="1:14" ht="24" customHeight="1" x14ac:dyDescent="0.2">
      <c r="A15" s="21">
        <v>11</v>
      </c>
      <c r="B15" s="21" t="s">
        <v>24</v>
      </c>
      <c r="C15" s="31" t="s">
        <v>64</v>
      </c>
      <c r="D15" s="32">
        <v>19800000</v>
      </c>
      <c r="E15" s="32">
        <v>17809000</v>
      </c>
      <c r="F15" s="33">
        <f>E15/D15*100%</f>
        <v>0.89944444444444449</v>
      </c>
      <c r="G15" s="34">
        <v>45624</v>
      </c>
      <c r="H15" s="34">
        <v>45638</v>
      </c>
      <c r="I15" s="39" t="s">
        <v>65</v>
      </c>
      <c r="J15" s="40" t="s">
        <v>66</v>
      </c>
      <c r="K15" s="41" t="s">
        <v>67</v>
      </c>
      <c r="L15" s="21" t="s">
        <v>22</v>
      </c>
      <c r="M15" s="21" t="s">
        <v>23</v>
      </c>
      <c r="N15" s="35"/>
    </row>
    <row r="16" spans="1:14" ht="24" customHeight="1" x14ac:dyDescent="0.2">
      <c r="A16" s="21">
        <v>12</v>
      </c>
      <c r="B16" s="21" t="s">
        <v>24</v>
      </c>
      <c r="C16" s="22" t="s">
        <v>68</v>
      </c>
      <c r="D16" s="23">
        <v>20746000</v>
      </c>
      <c r="E16" s="23">
        <v>19250000</v>
      </c>
      <c r="F16" s="24">
        <f>E16/D16*100%</f>
        <v>0.92788971367974549</v>
      </c>
      <c r="G16" s="25">
        <v>45624</v>
      </c>
      <c r="H16" s="25">
        <v>45747</v>
      </c>
      <c r="I16" s="26" t="s">
        <v>69</v>
      </c>
      <c r="J16" s="21" t="s">
        <v>70</v>
      </c>
      <c r="K16" s="27" t="s">
        <v>71</v>
      </c>
      <c r="L16" s="21" t="s">
        <v>22</v>
      </c>
      <c r="M16" s="21" t="s">
        <v>23</v>
      </c>
      <c r="N16" s="28"/>
    </row>
    <row r="17" spans="1:14" ht="24" customHeight="1" x14ac:dyDescent="0.2">
      <c r="A17" s="21">
        <v>13</v>
      </c>
      <c r="B17" s="21" t="s">
        <v>24</v>
      </c>
      <c r="C17" s="31" t="s">
        <v>72</v>
      </c>
      <c r="D17" s="32">
        <v>4700000</v>
      </c>
      <c r="E17" s="32">
        <v>4510000</v>
      </c>
      <c r="F17" s="33">
        <f>E17/D17*100%</f>
        <v>0.95957446808510638</v>
      </c>
      <c r="G17" s="34">
        <v>45631</v>
      </c>
      <c r="H17" s="34">
        <v>45650</v>
      </c>
      <c r="I17" s="38" t="s">
        <v>73</v>
      </c>
      <c r="J17" s="38" t="s">
        <v>74</v>
      </c>
      <c r="K17" s="30" t="s">
        <v>75</v>
      </c>
      <c r="L17" s="21" t="s">
        <v>22</v>
      </c>
      <c r="M17" s="21" t="s">
        <v>23</v>
      </c>
      <c r="N17" s="35"/>
    </row>
    <row r="18" spans="1:14" ht="24" customHeight="1" x14ac:dyDescent="0.2">
      <c r="A18" s="21">
        <v>14</v>
      </c>
      <c r="B18" s="21" t="s">
        <v>17</v>
      </c>
      <c r="C18" s="31" t="s">
        <v>76</v>
      </c>
      <c r="D18" s="32">
        <v>9500000</v>
      </c>
      <c r="E18" s="32">
        <v>9500000</v>
      </c>
      <c r="F18" s="33">
        <f>E18/D18*100%</f>
        <v>1</v>
      </c>
      <c r="G18" s="34">
        <v>45638</v>
      </c>
      <c r="H18" s="34">
        <v>45652</v>
      </c>
      <c r="I18" s="39" t="s">
        <v>77</v>
      </c>
      <c r="J18" s="40" t="s">
        <v>78</v>
      </c>
      <c r="K18" s="41" t="s">
        <v>79</v>
      </c>
      <c r="L18" s="21" t="s">
        <v>22</v>
      </c>
      <c r="M18" s="21" t="s">
        <v>53</v>
      </c>
      <c r="N18" s="35"/>
    </row>
    <row r="19" spans="1:14" ht="24" customHeight="1" x14ac:dyDescent="0.2">
      <c r="A19" s="21">
        <v>15</v>
      </c>
      <c r="B19" s="21" t="s">
        <v>24</v>
      </c>
      <c r="C19" s="31" t="s">
        <v>80</v>
      </c>
      <c r="D19" s="32">
        <v>7700000</v>
      </c>
      <c r="E19" s="32">
        <v>7200000</v>
      </c>
      <c r="F19" s="33">
        <f>E19/D19*100%</f>
        <v>0.93506493506493504</v>
      </c>
      <c r="G19" s="34">
        <v>45642</v>
      </c>
      <c r="H19" s="34">
        <v>45650</v>
      </c>
      <c r="I19" s="39" t="s">
        <v>81</v>
      </c>
      <c r="J19" s="40" t="s">
        <v>82</v>
      </c>
      <c r="K19" s="41" t="s">
        <v>83</v>
      </c>
      <c r="L19" s="21" t="s">
        <v>22</v>
      </c>
      <c r="M19" s="21" t="s">
        <v>23</v>
      </c>
      <c r="N19" s="35"/>
    </row>
    <row r="20" spans="1:14" ht="24" customHeight="1" x14ac:dyDescent="0.2">
      <c r="A20" s="21">
        <v>16</v>
      </c>
      <c r="B20" s="21" t="s">
        <v>17</v>
      </c>
      <c r="C20" s="31" t="s">
        <v>84</v>
      </c>
      <c r="D20" s="32">
        <v>20820000</v>
      </c>
      <c r="E20" s="32">
        <v>19800000</v>
      </c>
      <c r="F20" s="33">
        <f>E20/D20*100%</f>
        <v>0.95100864553314124</v>
      </c>
      <c r="G20" s="34">
        <v>45642</v>
      </c>
      <c r="H20" s="34">
        <v>45656</v>
      </c>
      <c r="I20" s="42" t="s">
        <v>85</v>
      </c>
      <c r="J20" s="43" t="s">
        <v>86</v>
      </c>
      <c r="K20" s="44" t="s">
        <v>87</v>
      </c>
      <c r="L20" s="21" t="s">
        <v>22</v>
      </c>
      <c r="M20" s="21" t="s">
        <v>23</v>
      </c>
      <c r="N20" s="35"/>
    </row>
  </sheetData>
  <autoFilter ref="A4:N4">
    <sortState ref="A6:Q16">
      <sortCondition ref="J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1" type="noConversion"/>
  <printOptions horizontalCentered="1"/>
  <pageMargins left="0.39370078740157483" right="0.39370078740157483" top="0.44" bottom="0.19685039370078741" header="0.31496062992125984" footer="0.31496062992125984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2024-10-10T06:35:11Z</cp:lastPrinted>
  <dcterms:created xsi:type="dcterms:W3CDTF">2019-09-29T02:55:01Z</dcterms:created>
  <dcterms:modified xsi:type="dcterms:W3CDTF">2025-01-21T08:51:20Z</dcterms:modified>
</cp:coreProperties>
</file>