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2" i="1" l="1"/>
  <c r="G10" i="3"/>
  <c r="L5" i="1" l="1"/>
</calcChain>
</file>

<file path=xl/sharedStrings.xml><?xml version="1.0" encoding="utf-8"?>
<sst xmlns="http://schemas.openxmlformats.org/spreadsheetml/2006/main" count="54" uniqueCount="44">
  <si>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</si>
  <si>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</si>
  <si>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</si>
  <si>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</si>
  <si>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</si>
  <si>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</si>
  <si>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</si>
  <si>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</si>
  <si>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</si>
  <si>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</si>
  <si>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</si>
  <si>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</si>
  <si>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</si>
  <si>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4건</t>
    <phoneticPr fontId="1" type="noConversion"/>
  </si>
  <si>
    <t>버섯이랑</t>
    <phoneticPr fontId="1" type="noConversion"/>
  </si>
  <si>
    <t>속초코다리찜</t>
    <phoneticPr fontId="1" type="noConversion"/>
  </si>
  <si>
    <t>골목식당</t>
    <phoneticPr fontId="1" type="noConversion"/>
  </si>
  <si>
    <t>아이플라워</t>
    <phoneticPr fontId="1" type="noConversion"/>
  </si>
  <si>
    <t>2024년 4분기 기관운영 업무추진비 공개자료</t>
    <phoneticPr fontId="1" type="noConversion"/>
  </si>
  <si>
    <t>2024년 4분기 사업 업무추진비 공개자료</t>
    <phoneticPr fontId="14" type="noConversion"/>
  </si>
  <si>
    <t>뮤지엄파크 활성화 기관 업무 회의</t>
    <phoneticPr fontId="1" type="noConversion"/>
  </si>
  <si>
    <t>백남준아트센터 관장 외 7명</t>
    <phoneticPr fontId="1" type="noConversion"/>
  </si>
  <si>
    <t>박물관 미술관 박람회 참가 업무 협의</t>
    <phoneticPr fontId="1" type="noConversion"/>
  </si>
  <si>
    <t>진미언양불고기</t>
    <phoneticPr fontId="1" type="noConversion"/>
  </si>
  <si>
    <t>주진령 팀장 외 8명</t>
    <phoneticPr fontId="1" type="noConversion"/>
  </si>
  <si>
    <t>2025년 사업계획 및 예산 협의</t>
    <phoneticPr fontId="1" type="noConversion"/>
  </si>
  <si>
    <t>랴오닝성 박물관 관계자 환송 만찬</t>
    <phoneticPr fontId="1" type="noConversion"/>
  </si>
  <si>
    <t>운영자문위원 부친상 조화</t>
    <phoneticPr fontId="1" type="noConversion"/>
  </si>
  <si>
    <t>예랑</t>
    <phoneticPr fontId="1" type="noConversion"/>
  </si>
  <si>
    <t>주진령 팀장 외 5명</t>
    <phoneticPr fontId="1" type="noConversion"/>
  </si>
  <si>
    <t>왕샤오웬 관장 외 3명</t>
    <phoneticPr fontId="1" type="noConversion"/>
  </si>
  <si>
    <t>김희정 위원</t>
    <phoneticPr fontId="1" type="noConversion"/>
  </si>
  <si>
    <t>박물관 영화제 업무 협의</t>
    <phoneticPr fontId="1" type="noConversion"/>
  </si>
  <si>
    <t>박물관 영화제 개막식 업무 회의</t>
    <phoneticPr fontId="1" type="noConversion"/>
  </si>
  <si>
    <t>전시해설 자원봉사자 간담회</t>
    <phoneticPr fontId="1" type="noConversion"/>
  </si>
  <si>
    <t>버거킹 용인신갈점</t>
    <phoneticPr fontId="1" type="noConversion"/>
  </si>
  <si>
    <t>조00 국장외 14명</t>
    <phoneticPr fontId="1" type="noConversion"/>
  </si>
  <si>
    <t>권도희 외 18명</t>
    <phoneticPr fontId="1" type="noConversion"/>
  </si>
  <si>
    <t>직원 경조사 근조화환 송부</t>
    <phoneticPr fontId="1" type="noConversion"/>
  </si>
  <si>
    <t>전시 개막 축하 화환</t>
    <phoneticPr fontId="1" type="noConversion"/>
  </si>
  <si>
    <t>아이플라워</t>
    <phoneticPr fontId="1" type="noConversion"/>
  </si>
  <si>
    <t>6건</t>
    <phoneticPr fontId="1" type="noConversion"/>
  </si>
  <si>
    <t>기획운영팀 김00 조모상</t>
    <phoneticPr fontId="1" type="noConversion"/>
  </si>
  <si>
    <t xml:space="preserve">00 갤러리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</si>
</sst>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2"/>
  <sheetViews>
    <sheetView tabSelected="1" zoomScaleNormal="100" zoomScaleSheetLayoutView="100" workbookViewId="0">
      <pane ySplit="5" topLeftCell="A6" activePane="bottomLeft" state="frozen"/>
      <selection pane="bottomLeft" activeCell="R13" sqref="R13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58" t="s">
        <v>18</v>
      </c>
      <c r="C2" s="58"/>
      <c r="D2" s="58"/>
      <c r="E2" s="58"/>
      <c r="F2" s="58"/>
      <c r="G2" s="58"/>
      <c r="H2" s="58"/>
      <c r="I2" s="58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59" t="s">
        <v>12</v>
      </c>
      <c r="C4" s="59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43" customFormat="1" ht="22.5" customHeight="1">
      <c r="B6" s="44">
        <v>45567</v>
      </c>
      <c r="C6" s="47" t="s">
        <v>20</v>
      </c>
      <c r="D6" s="47" t="s">
        <v>15</v>
      </c>
      <c r="E6" s="47" t="s">
        <v>21</v>
      </c>
      <c r="F6" s="47">
        <v>8</v>
      </c>
      <c r="G6" s="48">
        <v>158000</v>
      </c>
      <c r="H6" s="23"/>
      <c r="I6" s="17"/>
    </row>
    <row r="7" spans="1:14" s="43" customFormat="1" ht="22.5" customHeight="1">
      <c r="B7" s="44">
        <v>45572</v>
      </c>
      <c r="C7" s="47" t="s">
        <v>38</v>
      </c>
      <c r="D7" s="47" t="s">
        <v>40</v>
      </c>
      <c r="E7" s="47" t="s">
        <v>42</v>
      </c>
      <c r="F7" s="47">
        <v>1</v>
      </c>
      <c r="G7" s="48">
        <v>90000</v>
      </c>
      <c r="H7" s="23"/>
      <c r="I7" s="17"/>
    </row>
    <row r="8" spans="1:14" s="43" customFormat="1" ht="22.5" customHeight="1">
      <c r="B8" s="44">
        <v>45601</v>
      </c>
      <c r="C8" s="47" t="s">
        <v>39</v>
      </c>
      <c r="D8" s="47" t="s">
        <v>40</v>
      </c>
      <c r="E8" s="47" t="s">
        <v>43</v>
      </c>
      <c r="F8" s="47">
        <v>1</v>
      </c>
      <c r="G8" s="48">
        <v>100000</v>
      </c>
      <c r="H8" s="23"/>
      <c r="I8" s="17"/>
    </row>
    <row r="9" spans="1:14" s="43" customFormat="1" ht="22.5" customHeight="1">
      <c r="B9" s="44">
        <v>45628</v>
      </c>
      <c r="C9" s="47" t="s">
        <v>25</v>
      </c>
      <c r="D9" s="47" t="s">
        <v>14</v>
      </c>
      <c r="E9" s="47" t="s">
        <v>29</v>
      </c>
      <c r="F9" s="47">
        <v>6</v>
      </c>
      <c r="G9" s="48">
        <v>68000</v>
      </c>
      <c r="H9" s="23"/>
      <c r="I9" s="17"/>
    </row>
    <row r="10" spans="1:14" s="43" customFormat="1" ht="22.5" customHeight="1">
      <c r="B10" s="44">
        <v>45633</v>
      </c>
      <c r="C10" s="47" t="s">
        <v>26</v>
      </c>
      <c r="D10" s="47" t="s">
        <v>28</v>
      </c>
      <c r="E10" s="47" t="s">
        <v>30</v>
      </c>
      <c r="F10" s="47">
        <v>4</v>
      </c>
      <c r="G10" s="48">
        <v>80000</v>
      </c>
      <c r="H10" s="23"/>
      <c r="I10" s="17"/>
    </row>
    <row r="11" spans="1:14" s="43" customFormat="1" ht="22.5" customHeight="1">
      <c r="B11" s="44">
        <v>45642</v>
      </c>
      <c r="C11" s="47" t="s">
        <v>27</v>
      </c>
      <c r="D11" s="47" t="s">
        <v>17</v>
      </c>
      <c r="E11" s="47" t="s">
        <v>31</v>
      </c>
      <c r="F11" s="47">
        <v>1</v>
      </c>
      <c r="G11" s="48">
        <v>90000</v>
      </c>
      <c r="H11" s="23"/>
      <c r="I11" s="17"/>
    </row>
    <row r="12" spans="1:14" ht="22.5" customHeight="1">
      <c r="B12" s="54" t="s">
        <v>10</v>
      </c>
      <c r="C12" s="54" t="s">
        <v>41</v>
      </c>
      <c r="D12" s="55"/>
      <c r="E12" s="55"/>
      <c r="F12" s="55"/>
      <c r="G12" s="56">
        <f>SUM(G6:G11)</f>
        <v>586000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0"/>
  <sheetViews>
    <sheetView workbookViewId="0">
      <selection activeCell="G7" sqref="G7:G9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0" t="s">
        <v>19</v>
      </c>
      <c r="C2" s="60"/>
      <c r="D2" s="60"/>
      <c r="E2" s="60"/>
      <c r="F2" s="60"/>
      <c r="G2" s="60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59" t="s">
        <v>12</v>
      </c>
      <c r="C4" s="59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</row>
    <row r="6" spans="1:7" s="30" customFormat="1" ht="22.5" customHeight="1">
      <c r="A6" s="29"/>
      <c r="B6" s="57">
        <v>45589</v>
      </c>
      <c r="C6" s="47" t="s">
        <v>22</v>
      </c>
      <c r="D6" s="47" t="s">
        <v>23</v>
      </c>
      <c r="E6" s="47" t="s">
        <v>24</v>
      </c>
      <c r="F6" s="45">
        <v>9</v>
      </c>
      <c r="G6" s="46">
        <v>178000</v>
      </c>
    </row>
    <row r="7" spans="1:7" s="30" customFormat="1" ht="22.5" customHeight="1">
      <c r="A7" s="29"/>
      <c r="B7" s="57">
        <v>45644</v>
      </c>
      <c r="C7" s="47" t="s">
        <v>32</v>
      </c>
      <c r="D7" s="47" t="s">
        <v>35</v>
      </c>
      <c r="E7" s="47" t="s">
        <v>36</v>
      </c>
      <c r="F7" s="47">
        <v>15</v>
      </c>
      <c r="G7" s="48">
        <v>149100</v>
      </c>
    </row>
    <row r="8" spans="1:7" s="30" customFormat="1" ht="22.5" customHeight="1">
      <c r="A8" s="29"/>
      <c r="B8" s="57">
        <v>45653</v>
      </c>
      <c r="C8" s="47" t="s">
        <v>33</v>
      </c>
      <c r="D8" s="47" t="s">
        <v>16</v>
      </c>
      <c r="E8" s="47" t="s">
        <v>36</v>
      </c>
      <c r="F8" s="47">
        <v>15</v>
      </c>
      <c r="G8" s="46">
        <v>300000</v>
      </c>
    </row>
    <row r="9" spans="1:7" s="30" customFormat="1" ht="22.5" customHeight="1">
      <c r="A9" s="29"/>
      <c r="B9" s="57">
        <v>45656</v>
      </c>
      <c r="C9" s="45" t="s">
        <v>34</v>
      </c>
      <c r="D9" s="47" t="s">
        <v>15</v>
      </c>
      <c r="E9" s="47" t="s">
        <v>37</v>
      </c>
      <c r="F9" s="47">
        <v>19</v>
      </c>
      <c r="G9" s="46">
        <v>362000</v>
      </c>
    </row>
    <row r="10" spans="1:7" ht="22.5" customHeight="1">
      <c r="A10" s="31"/>
      <c r="B10" s="49" t="s">
        <v>11</v>
      </c>
      <c r="C10" s="50" t="s">
        <v>13</v>
      </c>
      <c r="D10" s="51"/>
      <c r="E10" s="52"/>
      <c r="F10" s="52"/>
      <c r="G10" s="53">
        <f>SUM(G6:G9)</f>
        <v>989100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2025-01-06T08:06:14Z</dcterms:modified>
</cp:coreProperties>
</file>