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년 계약\수의계약 내역 공개\"/>
    </mc:Choice>
  </mc:AlternateContent>
  <bookViews>
    <workbookView xWindow="120" yWindow="90" windowWidth="23250" windowHeight="10095"/>
  </bookViews>
  <sheets>
    <sheet name="2024년" sheetId="8" r:id="rId1"/>
  </sheets>
  <definedNames>
    <definedName name="_xlnm._FilterDatabase" localSheetId="0" hidden="1">'2024년'!$A$6:$O$6</definedName>
  </definedNames>
  <calcPr calcId="162913"/>
</workbook>
</file>

<file path=xl/calcChain.xml><?xml version="1.0" encoding="utf-8"?>
<calcChain xmlns="http://schemas.openxmlformats.org/spreadsheetml/2006/main">
  <c r="F23" i="8" l="1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</calcChain>
</file>

<file path=xl/sharedStrings.xml><?xml version="1.0" encoding="utf-8"?>
<sst xmlns="http://schemas.openxmlformats.org/spreadsheetml/2006/main" count="163" uniqueCount="95">
  <si>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</si>
  <si>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</si>
  <si>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</si>
  <si>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</si>
  <si>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</si>
  <si>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</si>
  <si>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</si>
  <si>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</si>
  <si>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</si>
  <si>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</si>
  <si>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</si>
  <si>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</si>
  <si>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</si>
  <si>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</si>
  <si>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</si>
  <si>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</si>
  <si>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</si>
  <si>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</si>
  <si>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</si>
  <si>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>지방계약법 시행령 30조</t>
    <phoneticPr fontId="1" type="noConversion"/>
  </si>
  <si>
    <t>용역</t>
    <phoneticPr fontId="1" type="noConversion"/>
  </si>
  <si>
    <t xml:space="preserve">2024년 12월 경기도박물관 수의계약 내역 공개 </t>
    <phoneticPr fontId="1" type="noConversion"/>
  </si>
  <si>
    <t>기획운영팀</t>
    <phoneticPr fontId="1" type="noConversion"/>
  </si>
  <si>
    <t>학예연구팀</t>
    <phoneticPr fontId="1" type="noConversion"/>
  </si>
  <si>
    <t>학예연구팀</t>
    <phoneticPr fontId="1" type="noConversion"/>
  </si>
  <si>
    <t>기획운영팀</t>
    <phoneticPr fontId="1" type="noConversion"/>
  </si>
  <si>
    <t>경기도박물관 관람객 주차장 등기구 교체를 위한 전기공사</t>
    <phoneticPr fontId="1" type="noConversion"/>
  </si>
  <si>
    <t>해외교류특별전 명경단청 방호원 용역</t>
    <phoneticPr fontId="1" type="noConversion"/>
  </si>
  <si>
    <t>야외 발굴체험장 지붕 교체 및 보수</t>
    <phoneticPr fontId="1" type="noConversion"/>
  </si>
  <si>
    <t>2025년 경기도박물관 기획운영팀 복합기 임차</t>
    <phoneticPr fontId="1" type="noConversion"/>
  </si>
  <si>
    <t>경기도박물관 2025 전산기기 유지보수</t>
    <phoneticPr fontId="1" type="noConversion"/>
  </si>
  <si>
    <t>경기도박물관 2025년 건물소독 유지보수 용역</t>
    <phoneticPr fontId="1" type="noConversion"/>
  </si>
  <si>
    <t>경기도박물관 2025년 소방시설물 유지보수 용역</t>
    <phoneticPr fontId="1" type="noConversion"/>
  </si>
  <si>
    <t>경기도박물관 2025년 산업안전보건 위험성평가 컨설팅 용역</t>
    <phoneticPr fontId="1" type="noConversion"/>
  </si>
  <si>
    <t>경기도박물관 2025년 승강기 유지보수 용역</t>
    <phoneticPr fontId="1" type="noConversion"/>
  </si>
  <si>
    <t>경기도박물관 2025년 전기시설물 안전점검 용역</t>
    <phoneticPr fontId="1" type="noConversion"/>
  </si>
  <si>
    <t>경기도박물관 2025년 전화설비 유지보수 용역</t>
    <phoneticPr fontId="1" type="noConversion"/>
  </si>
  <si>
    <t>2025년 경기도박물관 학예연구팀 복합기 임차</t>
    <phoneticPr fontId="1" type="noConversion"/>
  </si>
  <si>
    <t>2025년 문화유산표준관리시스템 유지보수 용역</t>
    <phoneticPr fontId="1" type="noConversion"/>
  </si>
  <si>
    <t>경기도박물관 2025년 발권시스템 유지보수 용역</t>
    <phoneticPr fontId="1" type="noConversion"/>
  </si>
  <si>
    <t>경기도박물관 2025년 무인경비시스템 유지보수 용역</t>
    <phoneticPr fontId="1" type="noConversion"/>
  </si>
  <si>
    <t>경기도박물관 2025 자동제제동기 유지보수 용역</t>
    <phoneticPr fontId="1" type="noConversion"/>
  </si>
  <si>
    <t>해외문화교류 특별전 명경단청 연계 체험 교육 운영</t>
    <phoneticPr fontId="1" type="noConversion"/>
  </si>
  <si>
    <t>2025년 경기도박물관 미디어아카이브월 플랫폼(S/W) 유지보수 용역</t>
    <phoneticPr fontId="1" type="noConversion"/>
  </si>
  <si>
    <t>공사</t>
    <phoneticPr fontId="1" type="noConversion"/>
  </si>
  <si>
    <t>용역</t>
    <phoneticPr fontId="1" type="noConversion"/>
  </si>
  <si>
    <t>주식회사 케이씨유전력</t>
    <phoneticPr fontId="1" type="noConversion"/>
  </si>
  <si>
    <t>주식회사 제이종합관리</t>
    <phoneticPr fontId="1" type="noConversion"/>
  </si>
  <si>
    <t>정우시스템</t>
    <phoneticPr fontId="1" type="noConversion"/>
  </si>
  <si>
    <t>주식회사 우리오에이</t>
    <phoneticPr fontId="1" type="noConversion"/>
  </si>
  <si>
    <t>주식회사 케이씨에스비전</t>
    <phoneticPr fontId="1" type="noConversion"/>
  </si>
  <si>
    <t>한국원펙 주식회사</t>
    <phoneticPr fontId="1" type="noConversion"/>
  </si>
  <si>
    <t>에스이코리아 주식회사</t>
    <phoneticPr fontId="1" type="noConversion"/>
  </si>
  <si>
    <t>우림엘리베이터</t>
    <phoneticPr fontId="1" type="noConversion"/>
  </si>
  <si>
    <t>㈜한국전력안전관리</t>
    <phoneticPr fontId="1" type="noConversion"/>
  </si>
  <si>
    <t>주식회사 한영시스템즈</t>
    <phoneticPr fontId="1" type="noConversion"/>
  </si>
  <si>
    <t>주식회사 우리오에이</t>
    <phoneticPr fontId="1" type="noConversion"/>
  </si>
  <si>
    <t>주식회사 아이씨에스코리아</t>
    <phoneticPr fontId="1" type="noConversion"/>
  </si>
  <si>
    <t>㈜섹타나인</t>
    <phoneticPr fontId="1" type="noConversion"/>
  </si>
  <si>
    <t>주식회사 에스원</t>
    <phoneticPr fontId="1" type="noConversion"/>
  </si>
  <si>
    <t>주식회사 에스원</t>
    <phoneticPr fontId="1" type="noConversion"/>
  </si>
  <si>
    <t>심플어스</t>
    <phoneticPr fontId="1" type="noConversion"/>
  </si>
  <si>
    <t>에스큐아이소프트㈜</t>
    <phoneticPr fontId="1" type="noConversion"/>
  </si>
  <si>
    <t>박문희</t>
    <phoneticPr fontId="1" type="noConversion"/>
  </si>
  <si>
    <t>전정희</t>
    <phoneticPr fontId="1" type="noConversion"/>
  </si>
  <si>
    <t>정소영</t>
    <phoneticPr fontId="1" type="noConversion"/>
  </si>
  <si>
    <t>양승희</t>
    <phoneticPr fontId="1" type="noConversion"/>
  </si>
  <si>
    <t>양승희</t>
    <phoneticPr fontId="1" type="noConversion"/>
  </si>
  <si>
    <t>박재숙</t>
    <phoneticPr fontId="1" type="noConversion"/>
  </si>
  <si>
    <t>류진환</t>
    <phoneticPr fontId="1" type="noConversion"/>
  </si>
  <si>
    <t>곽순교</t>
    <phoneticPr fontId="1" type="noConversion"/>
  </si>
  <si>
    <t>최준호</t>
    <phoneticPr fontId="1" type="noConversion"/>
  </si>
  <si>
    <t>정유권</t>
    <phoneticPr fontId="1" type="noConversion"/>
  </si>
  <si>
    <t>최경우</t>
    <phoneticPr fontId="1" type="noConversion"/>
  </si>
  <si>
    <t>정진식</t>
    <phoneticPr fontId="1" type="noConversion"/>
  </si>
  <si>
    <t>김대일</t>
    <phoneticPr fontId="1" type="noConversion"/>
  </si>
  <si>
    <t>남궁범</t>
    <phoneticPr fontId="1" type="noConversion"/>
  </si>
  <si>
    <t>남궁범</t>
    <phoneticPr fontId="1" type="noConversion"/>
  </si>
  <si>
    <t>김정심</t>
    <phoneticPr fontId="1" type="noConversion"/>
  </si>
  <si>
    <t>조영준</t>
    <phoneticPr fontId="1" type="noConversion"/>
  </si>
  <si>
    <t>경기도 용인시 처인구 이동읍 염티로 142</t>
    <phoneticPr fontId="1" type="noConversion"/>
  </si>
  <si>
    <t>경기도 안산시 단원구 선부광장1로 14, 407호</t>
    <phoneticPr fontId="1" type="noConversion"/>
  </si>
  <si>
    <t>경기도 수원시 권선구 동수원로 58번길 12, 4층 401호</t>
    <phoneticPr fontId="1" type="noConversion"/>
  </si>
  <si>
    <t>경기도 수원시 권선구 구운중로 36-0 1층 102호</t>
    <phoneticPr fontId="1" type="noConversion"/>
  </si>
  <si>
    <t>서울특별시 중구 만리재로 193 서울영 디오빌 213호</t>
    <phoneticPr fontId="1" type="noConversion"/>
  </si>
  <si>
    <t>경기도 평택시 조개터로6번길4, 2층</t>
    <phoneticPr fontId="1" type="noConversion"/>
  </si>
  <si>
    <t>경기도 수원시 영통구 영통로217번길 6 센타프라자빌딩 7층</t>
    <phoneticPr fontId="1" type="noConversion"/>
  </si>
  <si>
    <t>경기도 수원시 권선구 매송고색로711번길 11-6, 105호</t>
    <phoneticPr fontId="1" type="noConversion"/>
  </si>
  <si>
    <t>경기도 성남시 분당구 구미로9번길7. 3층 301호</t>
    <phoneticPr fontId="1" type="noConversion"/>
  </si>
  <si>
    <t>경기도 수원시 장안구 송정로24번길 71-3, 1층</t>
    <phoneticPr fontId="1" type="noConversion"/>
  </si>
  <si>
    <t>경기도 군포시 산본로323번길 26-22, 503-4호</t>
    <phoneticPr fontId="1" type="noConversion"/>
  </si>
  <si>
    <t>경기도 성남시 중원원구 사기막골로31번길 18</t>
    <phoneticPr fontId="1" type="noConversion"/>
  </si>
  <si>
    <t>서울특별시 중구 세종대로 7길 25-0</t>
    <phoneticPr fontId="1" type="noConversion"/>
  </si>
  <si>
    <t>경기도 용인시 수지고 진산로34번길 24, 104동 504호</t>
    <phoneticPr fontId="1" type="noConversion"/>
  </si>
  <si>
    <t>서울특별시 영등포구 선유로3길 10, 13층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</si>
</sst>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41" fontId="0" fillId="3" borderId="8" xfId="0" applyNumberFormat="1" applyFill="1" applyBorder="1" applyAlignment="1">
      <alignment horizontal="right" vertical="center"/>
    </xf>
    <xf numFmtId="10" fontId="0" fillId="3" borderId="8" xfId="49530" applyNumberFormat="1" applyFont="1" applyFill="1" applyBorder="1" applyAlignment="1">
      <alignment horizontal="center" vertical="center"/>
    </xf>
    <xf numFmtId="14" fontId="0" fillId="3" borderId="8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3"/>
  <sheetViews>
    <sheetView tabSelected="1" workbookViewId="0">
      <selection activeCell="C12" sqref="C12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7" t="s">
        <v>21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4" spans="1:18">
      <c r="A4" s="37" t="s">
        <v>1</v>
      </c>
      <c r="B4" s="38"/>
      <c r="C4" s="38"/>
      <c r="D4" s="38"/>
      <c r="E4" s="38"/>
      <c r="F4" s="38"/>
      <c r="G4" s="39"/>
      <c r="H4" s="28" t="s">
        <v>4</v>
      </c>
      <c r="I4" s="36"/>
      <c r="J4" s="28" t="s">
        <v>5</v>
      </c>
      <c r="K4" s="29"/>
      <c r="L4" s="29"/>
      <c r="M4" s="30" t="s">
        <v>6</v>
      </c>
      <c r="N4" s="32" t="s">
        <v>2</v>
      </c>
      <c r="O4" s="34" t="s">
        <v>17</v>
      </c>
    </row>
    <row r="5" spans="1:18">
      <c r="A5" s="7" t="s">
        <v>3</v>
      </c>
      <c r="B5" s="4" t="s">
        <v>0</v>
      </c>
      <c r="C5" s="21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1" t="s">
        <v>16</v>
      </c>
      <c r="M5" s="31"/>
      <c r="N5" s="33"/>
      <c r="O5" s="35"/>
      <c r="P5" s="1"/>
      <c r="Q5" s="2"/>
      <c r="R5" s="2"/>
    </row>
    <row r="6" spans="1:18" s="5" customFormat="1">
      <c r="A6" s="8">
        <v>1</v>
      </c>
      <c r="B6" s="23" t="s">
        <v>22</v>
      </c>
      <c r="C6" s="23" t="s">
        <v>26</v>
      </c>
      <c r="D6" s="24">
        <v>19300000</v>
      </c>
      <c r="E6" s="24">
        <v>18300000</v>
      </c>
      <c r="F6" s="25">
        <f t="shared" ref="F6:F23" si="0">E6/D6</f>
        <v>0.94818652849740936</v>
      </c>
      <c r="G6" s="23" t="s">
        <v>44</v>
      </c>
      <c r="H6" s="26">
        <v>45628</v>
      </c>
      <c r="I6" s="26">
        <v>45638</v>
      </c>
      <c r="J6" s="23" t="s">
        <v>46</v>
      </c>
      <c r="K6" s="23" t="s">
        <v>63</v>
      </c>
      <c r="L6" s="23" t="s">
        <v>80</v>
      </c>
      <c r="M6" s="8" t="s">
        <v>19</v>
      </c>
      <c r="N6" s="22" t="s">
        <v>18</v>
      </c>
      <c r="O6" s="20"/>
    </row>
    <row r="7" spans="1:18" s="5" customFormat="1">
      <c r="A7" s="8">
        <v>2</v>
      </c>
      <c r="B7" s="23" t="s">
        <v>23</v>
      </c>
      <c r="C7" s="23" t="s">
        <v>27</v>
      </c>
      <c r="D7" s="24">
        <v>10856300</v>
      </c>
      <c r="E7" s="24">
        <v>10343300</v>
      </c>
      <c r="F7" s="25">
        <f t="shared" si="0"/>
        <v>0.95274633162311284</v>
      </c>
      <c r="G7" s="23" t="s">
        <v>20</v>
      </c>
      <c r="H7" s="26">
        <v>45629</v>
      </c>
      <c r="I7" s="26">
        <v>45718</v>
      </c>
      <c r="J7" s="23" t="s">
        <v>47</v>
      </c>
      <c r="K7" s="23" t="s">
        <v>64</v>
      </c>
      <c r="L7" s="23" t="s">
        <v>81</v>
      </c>
      <c r="M7" s="8" t="s">
        <v>19</v>
      </c>
      <c r="N7" s="22" t="s">
        <v>18</v>
      </c>
      <c r="O7" s="20"/>
    </row>
    <row r="8" spans="1:18" s="5" customFormat="1">
      <c r="A8" s="8">
        <v>3</v>
      </c>
      <c r="B8" s="23" t="s">
        <v>24</v>
      </c>
      <c r="C8" s="23" t="s">
        <v>28</v>
      </c>
      <c r="D8" s="24">
        <v>21200000</v>
      </c>
      <c r="E8" s="24">
        <v>20000000</v>
      </c>
      <c r="F8" s="25">
        <f t="shared" si="0"/>
        <v>0.94339622641509435</v>
      </c>
      <c r="G8" s="23" t="s">
        <v>44</v>
      </c>
      <c r="H8" s="26">
        <v>45631</v>
      </c>
      <c r="I8" s="26">
        <v>45641</v>
      </c>
      <c r="J8" s="23" t="s">
        <v>48</v>
      </c>
      <c r="K8" s="23" t="s">
        <v>65</v>
      </c>
      <c r="L8" s="23" t="s">
        <v>82</v>
      </c>
      <c r="M8" s="8" t="s">
        <v>19</v>
      </c>
      <c r="N8" s="22" t="s">
        <v>18</v>
      </c>
      <c r="O8" s="20"/>
    </row>
    <row r="9" spans="1:18" s="5" customFormat="1">
      <c r="A9" s="8">
        <v>4</v>
      </c>
      <c r="B9" s="23" t="s">
        <v>22</v>
      </c>
      <c r="C9" s="23" t="s">
        <v>29</v>
      </c>
      <c r="D9" s="24">
        <v>3120000</v>
      </c>
      <c r="E9" s="24">
        <v>2760000</v>
      </c>
      <c r="F9" s="25">
        <f t="shared" si="0"/>
        <v>0.88461538461538458</v>
      </c>
      <c r="G9" s="23" t="s">
        <v>20</v>
      </c>
      <c r="H9" s="26">
        <v>45645</v>
      </c>
      <c r="I9" s="26">
        <v>46022</v>
      </c>
      <c r="J9" s="23" t="s">
        <v>49</v>
      </c>
      <c r="K9" s="23" t="s">
        <v>66</v>
      </c>
      <c r="L9" s="23" t="s">
        <v>83</v>
      </c>
      <c r="M9" s="8" t="s">
        <v>19</v>
      </c>
      <c r="N9" s="22" t="s">
        <v>18</v>
      </c>
      <c r="O9" s="20"/>
    </row>
    <row r="10" spans="1:18" s="5" customFormat="1">
      <c r="A10" s="8">
        <v>5</v>
      </c>
      <c r="B10" s="23" t="s">
        <v>25</v>
      </c>
      <c r="C10" s="23" t="s">
        <v>30</v>
      </c>
      <c r="D10" s="24">
        <v>5160000</v>
      </c>
      <c r="E10" s="24">
        <v>5040000</v>
      </c>
      <c r="F10" s="25">
        <f t="shared" si="0"/>
        <v>0.97674418604651159</v>
      </c>
      <c r="G10" s="23" t="s">
        <v>45</v>
      </c>
      <c r="H10" s="26">
        <v>45645</v>
      </c>
      <c r="I10" s="26">
        <v>46022</v>
      </c>
      <c r="J10" s="23" t="s">
        <v>49</v>
      </c>
      <c r="K10" s="23" t="s">
        <v>67</v>
      </c>
      <c r="L10" s="23" t="s">
        <v>83</v>
      </c>
      <c r="M10" s="8" t="s">
        <v>19</v>
      </c>
      <c r="N10" s="22" t="s">
        <v>18</v>
      </c>
      <c r="O10" s="20"/>
    </row>
    <row r="11" spans="1:18" s="5" customFormat="1">
      <c r="A11" s="8">
        <v>6</v>
      </c>
      <c r="B11" s="23" t="s">
        <v>25</v>
      </c>
      <c r="C11" s="23" t="s">
        <v>31</v>
      </c>
      <c r="D11" s="24">
        <v>3720000</v>
      </c>
      <c r="E11" s="24">
        <v>3360000</v>
      </c>
      <c r="F11" s="25">
        <f t="shared" si="0"/>
        <v>0.90322580645161288</v>
      </c>
      <c r="G11" s="23" t="s">
        <v>45</v>
      </c>
      <c r="H11" s="26">
        <v>45649</v>
      </c>
      <c r="I11" s="26">
        <v>46022</v>
      </c>
      <c r="J11" s="23" t="s">
        <v>50</v>
      </c>
      <c r="K11" s="23" t="s">
        <v>68</v>
      </c>
      <c r="L11" s="23" t="s">
        <v>84</v>
      </c>
      <c r="M11" s="8" t="s">
        <v>19</v>
      </c>
      <c r="N11" s="22" t="s">
        <v>18</v>
      </c>
      <c r="O11" s="20"/>
    </row>
    <row r="12" spans="1:18" s="5" customFormat="1">
      <c r="A12" s="8">
        <v>7</v>
      </c>
      <c r="B12" s="23" t="s">
        <v>25</v>
      </c>
      <c r="C12" s="23" t="s">
        <v>32</v>
      </c>
      <c r="D12" s="24">
        <v>5400000</v>
      </c>
      <c r="E12" s="24">
        <v>5280000</v>
      </c>
      <c r="F12" s="25">
        <f t="shared" si="0"/>
        <v>0.97777777777777775</v>
      </c>
      <c r="G12" s="23" t="s">
        <v>45</v>
      </c>
      <c r="H12" s="26">
        <v>45649</v>
      </c>
      <c r="I12" s="26">
        <v>46022</v>
      </c>
      <c r="J12" s="23" t="s">
        <v>51</v>
      </c>
      <c r="K12" s="23" t="s">
        <v>69</v>
      </c>
      <c r="L12" s="23" t="s">
        <v>85</v>
      </c>
      <c r="M12" s="8" t="s">
        <v>19</v>
      </c>
      <c r="N12" s="22" t="s">
        <v>18</v>
      </c>
      <c r="O12" s="20"/>
    </row>
    <row r="13" spans="1:18" s="5" customFormat="1">
      <c r="A13" s="8">
        <v>8</v>
      </c>
      <c r="B13" s="23" t="s">
        <v>25</v>
      </c>
      <c r="C13" s="23" t="s">
        <v>33</v>
      </c>
      <c r="D13" s="24">
        <v>1980000</v>
      </c>
      <c r="E13" s="24">
        <v>1980000</v>
      </c>
      <c r="F13" s="25">
        <f t="shared" si="0"/>
        <v>1</v>
      </c>
      <c r="G13" s="23" t="s">
        <v>20</v>
      </c>
      <c r="H13" s="26">
        <v>45649</v>
      </c>
      <c r="I13" s="26">
        <v>46022</v>
      </c>
      <c r="J13" s="23" t="s">
        <v>52</v>
      </c>
      <c r="K13" s="23" t="s">
        <v>70</v>
      </c>
      <c r="L13" s="23" t="s">
        <v>86</v>
      </c>
      <c r="M13" s="8" t="s">
        <v>19</v>
      </c>
      <c r="N13" s="22" t="s">
        <v>18</v>
      </c>
      <c r="O13" s="20"/>
    </row>
    <row r="14" spans="1:18" s="5" customFormat="1">
      <c r="A14" s="8">
        <v>9</v>
      </c>
      <c r="B14" s="23" t="s">
        <v>25</v>
      </c>
      <c r="C14" s="23" t="s">
        <v>34</v>
      </c>
      <c r="D14" s="24">
        <v>3720000</v>
      </c>
      <c r="E14" s="24">
        <v>3600000</v>
      </c>
      <c r="F14" s="25">
        <f t="shared" si="0"/>
        <v>0.967741935483871</v>
      </c>
      <c r="G14" s="23" t="s">
        <v>45</v>
      </c>
      <c r="H14" s="26">
        <v>45649</v>
      </c>
      <c r="I14" s="26">
        <v>46022</v>
      </c>
      <c r="J14" s="23" t="s">
        <v>53</v>
      </c>
      <c r="K14" s="23" t="s">
        <v>71</v>
      </c>
      <c r="L14" s="23" t="s">
        <v>87</v>
      </c>
      <c r="M14" s="8" t="s">
        <v>19</v>
      </c>
      <c r="N14" s="22" t="s">
        <v>18</v>
      </c>
      <c r="O14" s="20"/>
    </row>
    <row r="15" spans="1:18" s="5" customFormat="1">
      <c r="A15" s="8">
        <v>10</v>
      </c>
      <c r="B15" s="23" t="s">
        <v>22</v>
      </c>
      <c r="C15" s="23" t="s">
        <v>35</v>
      </c>
      <c r="D15" s="24">
        <v>3300000</v>
      </c>
      <c r="E15" s="24">
        <v>3300000</v>
      </c>
      <c r="F15" s="25">
        <f t="shared" si="0"/>
        <v>1</v>
      </c>
      <c r="G15" s="23" t="s">
        <v>45</v>
      </c>
      <c r="H15" s="26">
        <v>45649</v>
      </c>
      <c r="I15" s="26">
        <v>46022</v>
      </c>
      <c r="J15" s="23" t="s">
        <v>54</v>
      </c>
      <c r="K15" s="23" t="s">
        <v>72</v>
      </c>
      <c r="L15" s="23" t="s">
        <v>88</v>
      </c>
      <c r="M15" s="8" t="s">
        <v>19</v>
      </c>
      <c r="N15" s="22" t="s">
        <v>18</v>
      </c>
      <c r="O15" s="20"/>
    </row>
    <row r="16" spans="1:18" s="5" customFormat="1">
      <c r="A16" s="8">
        <v>11</v>
      </c>
      <c r="B16" s="23" t="s">
        <v>25</v>
      </c>
      <c r="C16" s="23" t="s">
        <v>36</v>
      </c>
      <c r="D16" s="24">
        <v>3000000</v>
      </c>
      <c r="E16" s="24">
        <v>2880000</v>
      </c>
      <c r="F16" s="25">
        <f t="shared" si="0"/>
        <v>0.96</v>
      </c>
      <c r="G16" s="23" t="s">
        <v>45</v>
      </c>
      <c r="H16" s="26">
        <v>45649</v>
      </c>
      <c r="I16" s="26">
        <v>46022</v>
      </c>
      <c r="J16" s="23" t="s">
        <v>55</v>
      </c>
      <c r="K16" s="23" t="s">
        <v>73</v>
      </c>
      <c r="L16" s="23" t="s">
        <v>89</v>
      </c>
      <c r="M16" s="8" t="s">
        <v>19</v>
      </c>
      <c r="N16" s="22" t="s">
        <v>18</v>
      </c>
      <c r="O16" s="20"/>
    </row>
    <row r="17" spans="1:15" s="5" customFormat="1">
      <c r="A17" s="8">
        <v>12</v>
      </c>
      <c r="B17" s="23" t="s">
        <v>24</v>
      </c>
      <c r="C17" s="23" t="s">
        <v>37</v>
      </c>
      <c r="D17" s="24">
        <v>7746000</v>
      </c>
      <c r="E17" s="24">
        <v>6480000</v>
      </c>
      <c r="F17" s="25">
        <f t="shared" si="0"/>
        <v>0.83656080557707202</v>
      </c>
      <c r="G17" s="23" t="s">
        <v>45</v>
      </c>
      <c r="H17" s="26">
        <v>45650</v>
      </c>
      <c r="I17" s="26">
        <v>46022</v>
      </c>
      <c r="J17" s="23" t="s">
        <v>56</v>
      </c>
      <c r="K17" s="23" t="s">
        <v>66</v>
      </c>
      <c r="L17" s="23" t="s">
        <v>83</v>
      </c>
      <c r="M17" s="8" t="s">
        <v>19</v>
      </c>
      <c r="N17" s="22" t="s">
        <v>18</v>
      </c>
      <c r="O17" s="20"/>
    </row>
    <row r="18" spans="1:15" s="5" customFormat="1">
      <c r="A18" s="8">
        <v>13</v>
      </c>
      <c r="B18" s="23" t="s">
        <v>24</v>
      </c>
      <c r="C18" s="23" t="s">
        <v>38</v>
      </c>
      <c r="D18" s="24">
        <v>6600000</v>
      </c>
      <c r="E18" s="24">
        <v>6600000</v>
      </c>
      <c r="F18" s="25">
        <f t="shared" si="0"/>
        <v>1</v>
      </c>
      <c r="G18" s="23" t="s">
        <v>20</v>
      </c>
      <c r="H18" s="26">
        <v>45650</v>
      </c>
      <c r="I18" s="26">
        <v>46022</v>
      </c>
      <c r="J18" s="23" t="s">
        <v>57</v>
      </c>
      <c r="K18" s="23" t="s">
        <v>74</v>
      </c>
      <c r="L18" s="23" t="s">
        <v>90</v>
      </c>
      <c r="M18" s="8" t="s">
        <v>19</v>
      </c>
      <c r="N18" s="22" t="s">
        <v>18</v>
      </c>
      <c r="O18" s="20"/>
    </row>
    <row r="19" spans="1:15" s="5" customFormat="1">
      <c r="A19" s="8">
        <v>14</v>
      </c>
      <c r="B19" s="23" t="s">
        <v>25</v>
      </c>
      <c r="C19" s="23" t="s">
        <v>39</v>
      </c>
      <c r="D19" s="24">
        <v>5280000</v>
      </c>
      <c r="E19" s="24">
        <v>5280000</v>
      </c>
      <c r="F19" s="25">
        <f t="shared" si="0"/>
        <v>1</v>
      </c>
      <c r="G19" s="23" t="s">
        <v>20</v>
      </c>
      <c r="H19" s="26">
        <v>45649</v>
      </c>
      <c r="I19" s="26">
        <v>46022</v>
      </c>
      <c r="J19" s="23" t="s">
        <v>58</v>
      </c>
      <c r="K19" s="23" t="s">
        <v>75</v>
      </c>
      <c r="L19" s="23" t="s">
        <v>91</v>
      </c>
      <c r="M19" s="8" t="s">
        <v>19</v>
      </c>
      <c r="N19" s="22" t="s">
        <v>18</v>
      </c>
      <c r="O19" s="20"/>
    </row>
    <row r="20" spans="1:15" s="5" customFormat="1">
      <c r="A20" s="8">
        <v>15</v>
      </c>
      <c r="B20" s="23" t="s">
        <v>25</v>
      </c>
      <c r="C20" s="23" t="s">
        <v>40</v>
      </c>
      <c r="D20" s="24">
        <v>9036000</v>
      </c>
      <c r="E20" s="24">
        <v>9030000</v>
      </c>
      <c r="F20" s="25">
        <f t="shared" si="0"/>
        <v>0.99933598937583001</v>
      </c>
      <c r="G20" s="23" t="s">
        <v>45</v>
      </c>
      <c r="H20" s="26">
        <v>45653</v>
      </c>
      <c r="I20" s="26">
        <v>46022</v>
      </c>
      <c r="J20" s="23" t="s">
        <v>59</v>
      </c>
      <c r="K20" s="23" t="s">
        <v>76</v>
      </c>
      <c r="L20" s="23" t="s">
        <v>92</v>
      </c>
      <c r="M20" s="8" t="s">
        <v>19</v>
      </c>
      <c r="N20" s="22" t="s">
        <v>18</v>
      </c>
      <c r="O20" s="20"/>
    </row>
    <row r="21" spans="1:15" s="5" customFormat="1">
      <c r="A21" s="8">
        <v>16</v>
      </c>
      <c r="B21" s="23" t="s">
        <v>22</v>
      </c>
      <c r="C21" s="23" t="s">
        <v>41</v>
      </c>
      <c r="D21" s="24">
        <v>858000</v>
      </c>
      <c r="E21" s="24">
        <v>858000</v>
      </c>
      <c r="F21" s="25">
        <f t="shared" si="0"/>
        <v>1</v>
      </c>
      <c r="G21" s="23" t="s">
        <v>45</v>
      </c>
      <c r="H21" s="26">
        <v>45653</v>
      </c>
      <c r="I21" s="26">
        <v>46022</v>
      </c>
      <c r="J21" s="23" t="s">
        <v>60</v>
      </c>
      <c r="K21" s="23" t="s">
        <v>77</v>
      </c>
      <c r="L21" s="23" t="s">
        <v>92</v>
      </c>
      <c r="M21" s="8" t="s">
        <v>19</v>
      </c>
      <c r="N21" s="22" t="s">
        <v>18</v>
      </c>
      <c r="O21" s="20"/>
    </row>
    <row r="22" spans="1:15" s="5" customFormat="1">
      <c r="A22" s="8">
        <v>17</v>
      </c>
      <c r="B22" s="23" t="s">
        <v>24</v>
      </c>
      <c r="C22" s="23" t="s">
        <v>42</v>
      </c>
      <c r="D22" s="24">
        <v>10000000</v>
      </c>
      <c r="E22" s="24">
        <v>9500000</v>
      </c>
      <c r="F22" s="25">
        <f t="shared" si="0"/>
        <v>0.95</v>
      </c>
      <c r="G22" s="23" t="s">
        <v>20</v>
      </c>
      <c r="H22" s="26">
        <v>45653</v>
      </c>
      <c r="I22" s="26">
        <v>45698</v>
      </c>
      <c r="J22" s="23" t="s">
        <v>61</v>
      </c>
      <c r="K22" s="23" t="s">
        <v>78</v>
      </c>
      <c r="L22" s="23" t="s">
        <v>93</v>
      </c>
      <c r="M22" s="8" t="s">
        <v>19</v>
      </c>
      <c r="N22" s="22" t="s">
        <v>18</v>
      </c>
      <c r="O22" s="20"/>
    </row>
    <row r="23" spans="1:15" s="5" customFormat="1">
      <c r="A23" s="8">
        <v>18</v>
      </c>
      <c r="B23" s="23" t="s">
        <v>24</v>
      </c>
      <c r="C23" s="23" t="s">
        <v>43</v>
      </c>
      <c r="D23" s="24">
        <v>5973000</v>
      </c>
      <c r="E23" s="24">
        <v>5700000</v>
      </c>
      <c r="F23" s="25">
        <f t="shared" si="0"/>
        <v>0.95429432446007034</v>
      </c>
      <c r="G23" s="23" t="s">
        <v>20</v>
      </c>
      <c r="H23" s="26">
        <v>45656</v>
      </c>
      <c r="I23" s="26">
        <v>46022</v>
      </c>
      <c r="J23" s="23" t="s">
        <v>62</v>
      </c>
      <c r="K23" s="23" t="s">
        <v>79</v>
      </c>
      <c r="L23" s="23" t="s">
        <v>94</v>
      </c>
      <c r="M23" s="8" t="s">
        <v>19</v>
      </c>
      <c r="N23" s="22" t="s">
        <v>18</v>
      </c>
      <c r="O23" s="20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2025-01-02T08:37:20Z</dcterms:modified>
</cp:coreProperties>
</file>