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문희\2024년\계약\수의계약내역\"/>
    </mc:Choice>
  </mc:AlternateContent>
  <bookViews>
    <workbookView xWindow="-15" yWindow="-15" windowWidth="14520" windowHeight="12675"/>
  </bookViews>
  <sheets>
    <sheet name="2024년 10월" sheetId="8" r:id="rId1"/>
  </sheets>
  <calcPr calcId="162913"/>
</workbook>
</file>

<file path=xl/calcChain.xml><?xml version="1.0" encoding="utf-8"?>
<calcChain xmlns="http://schemas.openxmlformats.org/spreadsheetml/2006/main">
  <c r="F12" i="8" l="1"/>
  <c r="F13" i="8"/>
  <c r="F14" i="8"/>
  <c r="F15" i="8"/>
  <c r="F16" i="8"/>
  <c r="F17" i="8"/>
  <c r="F18" i="8"/>
  <c r="F11" i="8" l="1"/>
  <c r="F10" i="8" l="1"/>
  <c r="F9" i="8"/>
  <c r="F8" i="8"/>
  <c r="F7" i="8"/>
  <c r="F6" i="8"/>
</calcChain>
</file>

<file path=xl/sharedStrings.xml><?xml version="1.0" encoding="utf-8"?>
<sst xmlns="http://schemas.openxmlformats.org/spreadsheetml/2006/main" count="162" uniqueCount="109">
  <si>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</si>
  <si>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</si>
  <si>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</si>
  <si>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</si>
  <si>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</si>
  <si>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</si>
  <si>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</si>
  <si>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</si>
  <si>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</si>
  <si>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</si>
  <si>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</si>
  <si>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</si>
  <si>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</si>
  <si>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</si>
  <si>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</si>
  <si>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</si>
  <si>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</si>
  <si>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</si>
  <si>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</si>
  <si>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실학박물관</t>
    <phoneticPr fontId="1" type="noConversion"/>
  </si>
  <si>
    <t>2천만원 이하</t>
    <phoneticPr fontId="1" type="noConversion"/>
  </si>
  <si>
    <t>용역</t>
    <phoneticPr fontId="1" type="noConversion"/>
  </si>
  <si>
    <t>공사</t>
    <phoneticPr fontId="1" type="noConversion"/>
  </si>
  <si>
    <t xml:space="preserve"> 남양주</t>
    <phoneticPr fontId="1" type="noConversion"/>
  </si>
  <si>
    <t>2024년 경기동북부 공사립뮤지엄 연합전시(서호미술관) 전시도록 제작 용역</t>
    <phoneticPr fontId="1" type="noConversion"/>
  </si>
  <si>
    <t>2024년 경기동북부 공사립뮤지엄 연합전시(한강뮤지엄) 작품 운송 및 설치 용역</t>
    <phoneticPr fontId="1" type="noConversion"/>
  </si>
  <si>
    <t>2024 신 경세유표 경기-강진 실학교류 행사 운영 용역</t>
    <phoneticPr fontId="1" type="noConversion"/>
  </si>
  <si>
    <t>2024년 경기동북부 공사립뮤지엄 연합전시(한강뮤지엄) 홍보물 디자인 및 제작 용역</t>
    <phoneticPr fontId="1" type="noConversion"/>
  </si>
  <si>
    <t>2024년 경기도 동북부 공사립뮤지엄 연랍전 참여관(서호미술관) 전시 공간 조성 공사</t>
    <phoneticPr fontId="1" type="noConversion"/>
  </si>
  <si>
    <t>실학박물관 개관 15주년 기념 공연 용역</t>
    <phoneticPr fontId="1" type="noConversion"/>
  </si>
  <si>
    <t>2024년 경기동북부 공사립뮤지엄 연합전시(서호미술관) 작품 운송 및 설치 용역</t>
    <phoneticPr fontId="1" type="noConversion"/>
  </si>
  <si>
    <t>2024년 실학박물관 환경개선 용역</t>
    <phoneticPr fontId="1" type="noConversion"/>
  </si>
  <si>
    <t>실학박물관 경영혁신을 위한 브랜딩 전략 연구 용역</t>
    <phoneticPr fontId="1" type="noConversion"/>
  </si>
  <si>
    <t>지역연계협력 강화방안 연구 용역</t>
    <phoneticPr fontId="1" type="noConversion"/>
  </si>
  <si>
    <t>2024 경기 소통 포럼 진행 용역</t>
    <phoneticPr fontId="1" type="noConversion"/>
  </si>
  <si>
    <t>2024년 실학박물관 외병 도장(발수코팅) 공사</t>
    <phoneticPr fontId="1" type="noConversion"/>
  </si>
  <si>
    <t>2024년 경기도 동북부 공사립뮤지엄 연합전 참여관(한강뮤지엄) 전시 공간 조성 공사</t>
    <phoneticPr fontId="1" type="noConversion"/>
  </si>
  <si>
    <t>용역</t>
    <phoneticPr fontId="1" type="noConversion"/>
  </si>
  <si>
    <t>용역</t>
    <phoneticPr fontId="1" type="noConversion"/>
  </si>
  <si>
    <t>공사</t>
    <phoneticPr fontId="1" type="noConversion"/>
  </si>
  <si>
    <t>용역</t>
    <phoneticPr fontId="1" type="noConversion"/>
  </si>
  <si>
    <t>용역</t>
    <phoneticPr fontId="1" type="noConversion"/>
  </si>
  <si>
    <t>용역</t>
    <phoneticPr fontId="1" type="noConversion"/>
  </si>
  <si>
    <t>용역</t>
    <phoneticPr fontId="1" type="noConversion"/>
  </si>
  <si>
    <t>공사</t>
    <phoneticPr fontId="1" type="noConversion"/>
  </si>
  <si>
    <t>2024.10.01</t>
  </si>
  <si>
    <t>2024.10.02</t>
  </si>
  <si>
    <t>2024.10.07</t>
  </si>
  <si>
    <t>2024.10.10</t>
  </si>
  <si>
    <t>2024.10.14</t>
  </si>
  <si>
    <t>2024.10.16</t>
  </si>
  <si>
    <t>2024.10.21</t>
  </si>
  <si>
    <t>2024.10.22</t>
  </si>
  <si>
    <t>2024.10.25</t>
  </si>
  <si>
    <t>2024.10.25.</t>
  </si>
  <si>
    <t>2024.10.31</t>
    <phoneticPr fontId="1" type="noConversion"/>
  </si>
  <si>
    <t>2024.10.25</t>
    <phoneticPr fontId="1" type="noConversion"/>
  </si>
  <si>
    <t>2024.11.30</t>
    <phoneticPr fontId="1" type="noConversion"/>
  </si>
  <si>
    <t>2024.10.17</t>
    <phoneticPr fontId="1" type="noConversion"/>
  </si>
  <si>
    <t>2024.11.04</t>
    <phoneticPr fontId="1" type="noConversion"/>
  </si>
  <si>
    <t>2024.12.13</t>
    <phoneticPr fontId="1" type="noConversion"/>
  </si>
  <si>
    <t>2025.02.28</t>
    <phoneticPr fontId="1" type="noConversion"/>
  </si>
  <si>
    <t>2025.03.31</t>
    <phoneticPr fontId="1" type="noConversion"/>
  </si>
  <si>
    <t>2024.11.29</t>
    <phoneticPr fontId="1" type="noConversion"/>
  </si>
  <si>
    <t>2024.11.08</t>
    <phoneticPr fontId="1" type="noConversion"/>
  </si>
  <si>
    <t>2024.10.30.</t>
    <phoneticPr fontId="1" type="noConversion"/>
  </si>
  <si>
    <t>삼성엘리트인쇄㈜</t>
    <phoneticPr fontId="1" type="noConversion"/>
  </si>
  <si>
    <t>염기현 아트3000</t>
    <phoneticPr fontId="1" type="noConversion"/>
  </si>
  <si>
    <t>희망둥지협동조합</t>
    <phoneticPr fontId="1" type="noConversion"/>
  </si>
  <si>
    <t>삼보인쇄사</t>
    <phoneticPr fontId="1" type="noConversion"/>
  </si>
  <si>
    <t>주식회사 휴먼엠앤에스</t>
    <phoneticPr fontId="1" type="noConversion"/>
  </si>
  <si>
    <t>㈜와이유엘컴퍼니</t>
    <phoneticPr fontId="1" type="noConversion"/>
  </si>
  <si>
    <t>주식회사 두성시스템</t>
    <phoneticPr fontId="1" type="noConversion"/>
  </si>
  <si>
    <t>바라컬처스랩</t>
    <phoneticPr fontId="1" type="noConversion"/>
  </si>
  <si>
    <t>모씨네 사회적협동조합</t>
    <phoneticPr fontId="1" type="noConversion"/>
  </si>
  <si>
    <t>퍼뮤니케이션㈜</t>
    <phoneticPr fontId="1" type="noConversion"/>
  </si>
  <si>
    <t>정우시스템</t>
    <phoneticPr fontId="1" type="noConversion"/>
  </si>
  <si>
    <t>이광옥</t>
    <phoneticPr fontId="1" type="noConversion"/>
  </si>
  <si>
    <t>염기현</t>
    <phoneticPr fontId="1" type="noConversion"/>
  </si>
  <si>
    <t>문상철</t>
    <phoneticPr fontId="1" type="noConversion"/>
  </si>
  <si>
    <t>양재광</t>
    <phoneticPr fontId="1" type="noConversion"/>
  </si>
  <si>
    <t>최태준</t>
    <phoneticPr fontId="1" type="noConversion"/>
  </si>
  <si>
    <t>김율리</t>
    <phoneticPr fontId="1" type="noConversion"/>
  </si>
  <si>
    <t>유은미</t>
    <phoneticPr fontId="1" type="noConversion"/>
  </si>
  <si>
    <t>김태희</t>
    <phoneticPr fontId="1" type="noConversion"/>
  </si>
  <si>
    <t>전철원</t>
    <phoneticPr fontId="1" type="noConversion"/>
  </si>
  <si>
    <t>김주영, 우동현</t>
    <phoneticPr fontId="1" type="noConversion"/>
  </si>
  <si>
    <t>정소영</t>
    <phoneticPr fontId="1" type="noConversion"/>
  </si>
  <si>
    <t>경기도 고양시 일산동구 사리현로 203-19(사리현동)</t>
    <phoneticPr fontId="1" type="noConversion"/>
  </si>
  <si>
    <t>경기도 양평군 서종면 벌마당길68번길 32</t>
    <phoneticPr fontId="1" type="noConversion"/>
  </si>
  <si>
    <t>경기도 수원시 팔달구 창룡대로8번길7 (남수동)</t>
    <phoneticPr fontId="1" type="noConversion"/>
  </si>
  <si>
    <t>서울시 중구 마른내로12길 23, 2층(충무로5가)</t>
    <phoneticPr fontId="1" type="noConversion"/>
  </si>
  <si>
    <t>경기도 남양주시 순화궁로 282, 14층(별내동, 에이스하이엔드타워)</t>
    <phoneticPr fontId="1" type="noConversion"/>
  </si>
  <si>
    <t>경기도 화성시 동탄기흥로 557, 13층 1308호 금강펜테리움 it타워(영천동, 금강펜테리움 IT타워)</t>
    <phoneticPr fontId="1" type="noConversion"/>
  </si>
  <si>
    <t>경기도 양평군 서종면 벌마당길68번길 32</t>
    <phoneticPr fontId="1" type="noConversion"/>
  </si>
  <si>
    <t>경기도 의정부시 상금로 33, 5층 506호(금오동, 이롬프라자)</t>
    <phoneticPr fontId="1" type="noConversion"/>
  </si>
  <si>
    <t>경기도 화성시 지산2길 30-6(영천동) 103호</t>
    <phoneticPr fontId="1" type="noConversion"/>
  </si>
  <si>
    <t>인천시 미추홀구 석바위로 78, 401호(주안동, 문화콘텐츠산업지원센터)</t>
    <phoneticPr fontId="1" type="noConversion"/>
  </si>
  <si>
    <t>경기도 화성시 중리북길 32(중동)</t>
    <phoneticPr fontId="1" type="noConversion"/>
  </si>
  <si>
    <t>경기도 의정부시 상금로 33, 5층 506호(금오동, 이롬프라자)</t>
    <phoneticPr fontId="1" type="noConversion"/>
  </si>
  <si>
    <t>경기도 수원시 권선구 동수원로58번길 12, 4층 401호</t>
    <phoneticPr fontId="1" type="noConversion"/>
  </si>
  <si>
    <t>2024년  10월 수의계약대장</t>
    <phoneticPr fontId="1" type="noConversion"/>
  </si>
  <si>
    <t>수원</t>
    <phoneticPr fontId="1" type="noConversion"/>
  </si>
  <si>
    <t>2천만원 이하(여성기업)</t>
    <phoneticPr fontId="1" type="noConversion"/>
  </si>
  <si>
    <t>2천만원 이하(여성기업, 사회적기업)</t>
    <phoneticPr fontId="1" type="noConversion"/>
  </si>
  <si>
    <t>5천만원 이하(여성기업)</t>
    <phoneticPr fontId="1" type="noConversion"/>
  </si>
  <si>
    <t>5천만원 이하(사회적기업)</t>
    <phoneticPr fontId="1" type="noConversion"/>
  </si>
  <si>
    <t>남양주, 수원, 강진 등</t>
    <phoneticPr fontId="1" type="noConversion"/>
  </si>
  <si>
    <t>2천만원 이하(사회적기업)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</si>
</sst>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177" fontId="9" fillId="0" borderId="1" xfId="41" applyNumberFormat="1" applyFont="1" applyFill="1" applyBorder="1" applyAlignment="1">
      <alignment horizontal="right" vertical="center"/>
    </xf>
    <xf numFmtId="49" fontId="9" fillId="0" borderId="1" xfId="47" applyNumberFormat="1" applyFont="1" applyFill="1" applyBorder="1" applyAlignment="1">
      <alignment horizontal="center" vertical="center"/>
    </xf>
    <xf numFmtId="49" fontId="9" fillId="0" borderId="1" xfId="47" applyNumberFormat="1" applyFont="1" applyFill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center" vertical="center" wrapText="1"/>
    </xf>
    <xf numFmtId="49" fontId="9" fillId="0" borderId="1" xfId="47" applyNumberFormat="1" applyFont="1" applyFill="1" applyBorder="1" applyAlignment="1">
      <alignment horizontal="left" vertical="center" shrinkToFit="1"/>
    </xf>
    <xf numFmtId="49" fontId="9" fillId="0" borderId="1" xfId="1" applyNumberFormat="1" applyFont="1" applyFill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14" fontId="9" fillId="0" borderId="1" xfId="45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11" fillId="0" borderId="1" xfId="45" applyNumberFormat="1" applyFont="1" applyFill="1" applyBorder="1" applyAlignment="1">
      <alignment horizontal="center" vertical="center" shrinkToFit="1"/>
    </xf>
  </cellXfs>
  <cellStyles count="50">
    <cellStyle name="백분율 2" xfId="5"/>
    <cellStyle name="백분율 3" xfId="49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8"/>
  <sheetViews>
    <sheetView tabSelected="1" topLeftCell="E1" workbookViewId="0">
      <selection activeCell="O18" sqref="O18"/>
    </sheetView>
  </sheetViews>
  <sheetFormatPr defaultRowHeight="16.5"/>
  <cols>
    <col min="1" max="1" width="6.375" customWidth="1"/>
    <col min="2" max="2" width="11.25" bestFit="1" customWidth="1"/>
    <col min="3" max="3" width="51.875" bestFit="1" customWidth="1"/>
    <col min="4" max="4" width="18.375" customWidth="1"/>
    <col min="5" max="5" width="15.875" customWidth="1"/>
    <col min="6" max="6" width="14.125" bestFit="1" customWidth="1"/>
    <col min="7" max="7" width="9" bestFit="1" customWidth="1"/>
    <col min="8" max="8" width="11.875" customWidth="1"/>
    <col min="9" max="9" width="12.375" customWidth="1"/>
    <col min="10" max="10" width="17.25" style="2" bestFit="1" customWidth="1"/>
    <col min="11" max="11" width="11.5" bestFit="1" customWidth="1"/>
    <col min="12" max="12" width="59.5" style="1" customWidth="1"/>
    <col min="13" max="13" width="24.125" bestFit="1" customWidth="1"/>
    <col min="14" max="14" width="18.875" customWidth="1"/>
    <col min="15" max="15" width="25.75" customWidth="1"/>
  </cols>
  <sheetData>
    <row r="2" spans="1:15" ht="38.25" customHeight="1">
      <c r="B2" s="17" t="s">
        <v>101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3" customFormat="1" ht="12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3" customFormat="1" ht="12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15" t="s">
        <v>18</v>
      </c>
      <c r="M5" s="18"/>
      <c r="N5" s="18"/>
      <c r="O5" s="18"/>
    </row>
    <row r="6" spans="1:15">
      <c r="A6" s="10">
        <v>1</v>
      </c>
      <c r="B6" s="11" t="s">
        <v>19</v>
      </c>
      <c r="C6" s="8" t="s">
        <v>24</v>
      </c>
      <c r="D6" s="3">
        <v>6600000</v>
      </c>
      <c r="E6" s="3">
        <v>6402000</v>
      </c>
      <c r="F6" s="9">
        <f t="shared" ref="F6:F18" si="0">(E6/D6)*100</f>
        <v>97</v>
      </c>
      <c r="G6" s="4" t="s">
        <v>37</v>
      </c>
      <c r="H6" s="19" t="s">
        <v>45</v>
      </c>
      <c r="I6" s="16" t="s">
        <v>55</v>
      </c>
      <c r="J6" s="5" t="s">
        <v>66</v>
      </c>
      <c r="K6" s="6" t="s">
        <v>77</v>
      </c>
      <c r="L6" s="7" t="s">
        <v>88</v>
      </c>
      <c r="M6" s="12" t="s">
        <v>17</v>
      </c>
      <c r="N6" s="11" t="s">
        <v>23</v>
      </c>
      <c r="O6" s="4" t="s">
        <v>20</v>
      </c>
    </row>
    <row r="7" spans="1:15">
      <c r="A7" s="10">
        <v>2</v>
      </c>
      <c r="B7" s="11" t="s">
        <v>19</v>
      </c>
      <c r="C7" s="8" t="s">
        <v>25</v>
      </c>
      <c r="D7" s="3">
        <v>11640000</v>
      </c>
      <c r="E7" s="3">
        <v>11220000</v>
      </c>
      <c r="F7" s="9">
        <f t="shared" si="0"/>
        <v>96.391752577319593</v>
      </c>
      <c r="G7" s="4" t="s">
        <v>21</v>
      </c>
      <c r="H7" s="19" t="s">
        <v>46</v>
      </c>
      <c r="I7" s="16" t="s">
        <v>55</v>
      </c>
      <c r="J7" s="5" t="s">
        <v>67</v>
      </c>
      <c r="K7" s="6" t="s">
        <v>78</v>
      </c>
      <c r="L7" s="7" t="s">
        <v>89</v>
      </c>
      <c r="M7" s="12" t="s">
        <v>17</v>
      </c>
      <c r="N7" s="11" t="s">
        <v>23</v>
      </c>
      <c r="O7" s="4" t="s">
        <v>20</v>
      </c>
    </row>
    <row r="8" spans="1:15">
      <c r="A8" s="10">
        <v>3</v>
      </c>
      <c r="B8" s="11" t="s">
        <v>19</v>
      </c>
      <c r="C8" s="8" t="s">
        <v>26</v>
      </c>
      <c r="D8" s="3">
        <v>17000000</v>
      </c>
      <c r="E8" s="3">
        <v>16170000</v>
      </c>
      <c r="F8" s="9">
        <f t="shared" si="0"/>
        <v>95.117647058823536</v>
      </c>
      <c r="G8" s="4" t="s">
        <v>21</v>
      </c>
      <c r="H8" s="19" t="s">
        <v>46</v>
      </c>
      <c r="I8" s="16" t="s">
        <v>56</v>
      </c>
      <c r="J8" s="5" t="s">
        <v>68</v>
      </c>
      <c r="K8" s="6" t="s">
        <v>79</v>
      </c>
      <c r="L8" s="7" t="s">
        <v>90</v>
      </c>
      <c r="M8" s="12" t="s">
        <v>17</v>
      </c>
      <c r="N8" s="11" t="s">
        <v>107</v>
      </c>
      <c r="O8" s="4" t="s">
        <v>108</v>
      </c>
    </row>
    <row r="9" spans="1:15">
      <c r="A9" s="10">
        <v>4</v>
      </c>
      <c r="B9" s="11" t="s">
        <v>19</v>
      </c>
      <c r="C9" s="8" t="s">
        <v>27</v>
      </c>
      <c r="D9" s="3">
        <v>12500000</v>
      </c>
      <c r="E9" s="3">
        <v>11770000</v>
      </c>
      <c r="F9" s="9">
        <f t="shared" si="0"/>
        <v>94.16</v>
      </c>
      <c r="G9" s="4" t="s">
        <v>38</v>
      </c>
      <c r="H9" s="19" t="s">
        <v>47</v>
      </c>
      <c r="I9" s="16" t="s">
        <v>57</v>
      </c>
      <c r="J9" s="5" t="s">
        <v>69</v>
      </c>
      <c r="K9" s="6" t="s">
        <v>80</v>
      </c>
      <c r="L9" s="7" t="s">
        <v>91</v>
      </c>
      <c r="M9" s="12" t="s">
        <v>17</v>
      </c>
      <c r="N9" s="11" t="s">
        <v>23</v>
      </c>
      <c r="O9" s="4" t="s">
        <v>20</v>
      </c>
    </row>
    <row r="10" spans="1:15">
      <c r="A10" s="10">
        <v>5</v>
      </c>
      <c r="B10" s="11" t="s">
        <v>19</v>
      </c>
      <c r="C10" s="8" t="s">
        <v>28</v>
      </c>
      <c r="D10" s="3">
        <v>9718000</v>
      </c>
      <c r="E10" s="3">
        <v>9350000</v>
      </c>
      <c r="F10" s="9">
        <f t="shared" si="0"/>
        <v>96.213212595184189</v>
      </c>
      <c r="G10" s="4" t="s">
        <v>39</v>
      </c>
      <c r="H10" s="19" t="s">
        <v>47</v>
      </c>
      <c r="I10" s="16" t="s">
        <v>58</v>
      </c>
      <c r="J10" s="5" t="s">
        <v>70</v>
      </c>
      <c r="K10" s="6" t="s">
        <v>81</v>
      </c>
      <c r="L10" s="7" t="s">
        <v>92</v>
      </c>
      <c r="M10" s="12" t="s">
        <v>17</v>
      </c>
      <c r="N10" s="11" t="s">
        <v>23</v>
      </c>
      <c r="O10" s="4" t="s">
        <v>20</v>
      </c>
    </row>
    <row r="11" spans="1:15">
      <c r="A11" s="10">
        <v>6</v>
      </c>
      <c r="B11" s="11" t="s">
        <v>19</v>
      </c>
      <c r="C11" s="8" t="s">
        <v>29</v>
      </c>
      <c r="D11" s="3">
        <v>35960000</v>
      </c>
      <c r="E11" s="3">
        <v>34980000</v>
      </c>
      <c r="F11" s="9">
        <f t="shared" si="0"/>
        <v>97.274749721913238</v>
      </c>
      <c r="G11" s="4" t="s">
        <v>40</v>
      </c>
      <c r="H11" s="19" t="s">
        <v>48</v>
      </c>
      <c r="I11" s="16" t="s">
        <v>59</v>
      </c>
      <c r="J11" s="5" t="s">
        <v>71</v>
      </c>
      <c r="K11" s="6" t="s">
        <v>82</v>
      </c>
      <c r="L11" s="7" t="s">
        <v>93</v>
      </c>
      <c r="M11" s="12" t="s">
        <v>17</v>
      </c>
      <c r="N11" s="11" t="s">
        <v>19</v>
      </c>
      <c r="O11" s="4" t="s">
        <v>105</v>
      </c>
    </row>
    <row r="12" spans="1:15">
      <c r="A12" s="10">
        <v>7</v>
      </c>
      <c r="B12" s="11" t="s">
        <v>19</v>
      </c>
      <c r="C12" s="8" t="s">
        <v>30</v>
      </c>
      <c r="D12" s="3">
        <v>10800000</v>
      </c>
      <c r="E12" s="3">
        <v>10340000</v>
      </c>
      <c r="F12" s="9">
        <f t="shared" si="0"/>
        <v>95.740740740740733</v>
      </c>
      <c r="G12" s="4" t="s">
        <v>41</v>
      </c>
      <c r="H12" s="19" t="s">
        <v>49</v>
      </c>
      <c r="I12" s="16" t="s">
        <v>60</v>
      </c>
      <c r="J12" s="5" t="s">
        <v>67</v>
      </c>
      <c r="K12" s="6" t="s">
        <v>78</v>
      </c>
      <c r="L12" s="7" t="s">
        <v>94</v>
      </c>
      <c r="M12" s="12" t="s">
        <v>17</v>
      </c>
      <c r="N12" s="11" t="s">
        <v>23</v>
      </c>
      <c r="O12" s="4" t="s">
        <v>20</v>
      </c>
    </row>
    <row r="13" spans="1:15">
      <c r="A13" s="10">
        <v>8</v>
      </c>
      <c r="B13" s="11" t="s">
        <v>19</v>
      </c>
      <c r="C13" s="8" t="s">
        <v>31</v>
      </c>
      <c r="D13" s="3">
        <v>20118000</v>
      </c>
      <c r="E13" s="3">
        <v>18260000</v>
      </c>
      <c r="F13" s="9">
        <f t="shared" si="0"/>
        <v>90.764489511879916</v>
      </c>
      <c r="G13" s="4" t="s">
        <v>37</v>
      </c>
      <c r="H13" s="19" t="s">
        <v>50</v>
      </c>
      <c r="I13" s="16" t="s">
        <v>55</v>
      </c>
      <c r="J13" s="5" t="s">
        <v>72</v>
      </c>
      <c r="K13" s="6" t="s">
        <v>83</v>
      </c>
      <c r="L13" s="7" t="s">
        <v>95</v>
      </c>
      <c r="M13" s="12" t="s">
        <v>17</v>
      </c>
      <c r="N13" s="11" t="s">
        <v>19</v>
      </c>
      <c r="O13" s="4" t="s">
        <v>104</v>
      </c>
    </row>
    <row r="14" spans="1:15">
      <c r="A14" s="10">
        <v>9</v>
      </c>
      <c r="B14" s="11" t="s">
        <v>19</v>
      </c>
      <c r="C14" s="8" t="s">
        <v>32</v>
      </c>
      <c r="D14" s="3">
        <v>47000000</v>
      </c>
      <c r="E14" s="3">
        <v>45000000</v>
      </c>
      <c r="F14" s="9">
        <f t="shared" si="0"/>
        <v>95.744680851063833</v>
      </c>
      <c r="G14" s="4" t="s">
        <v>42</v>
      </c>
      <c r="H14" s="19" t="s">
        <v>51</v>
      </c>
      <c r="I14" s="16" t="s">
        <v>61</v>
      </c>
      <c r="J14" s="5" t="s">
        <v>73</v>
      </c>
      <c r="K14" s="6" t="s">
        <v>84</v>
      </c>
      <c r="L14" s="7" t="s">
        <v>96</v>
      </c>
      <c r="M14" s="12" t="s">
        <v>17</v>
      </c>
      <c r="N14" s="11" t="s">
        <v>19</v>
      </c>
      <c r="O14" s="4" t="s">
        <v>105</v>
      </c>
    </row>
    <row r="15" spans="1:15">
      <c r="A15" s="10">
        <v>10</v>
      </c>
      <c r="B15" s="11" t="s">
        <v>19</v>
      </c>
      <c r="C15" s="8" t="s">
        <v>33</v>
      </c>
      <c r="D15" s="3">
        <v>38000000</v>
      </c>
      <c r="E15" s="3">
        <v>36000000</v>
      </c>
      <c r="F15" s="9">
        <f t="shared" si="0"/>
        <v>94.73684210526315</v>
      </c>
      <c r="G15" s="4" t="s">
        <v>43</v>
      </c>
      <c r="H15" s="19" t="s">
        <v>52</v>
      </c>
      <c r="I15" s="16" t="s">
        <v>62</v>
      </c>
      <c r="J15" s="5" t="s">
        <v>74</v>
      </c>
      <c r="K15" s="6" t="s">
        <v>85</v>
      </c>
      <c r="L15" s="7" t="s">
        <v>97</v>
      </c>
      <c r="M15" s="12" t="s">
        <v>17</v>
      </c>
      <c r="N15" s="11" t="s">
        <v>19</v>
      </c>
      <c r="O15" s="4" t="s">
        <v>106</v>
      </c>
    </row>
    <row r="16" spans="1:15">
      <c r="A16" s="10">
        <v>11</v>
      </c>
      <c r="B16" s="11" t="s">
        <v>19</v>
      </c>
      <c r="C16" s="8" t="s">
        <v>34</v>
      </c>
      <c r="D16" s="3">
        <v>21970000</v>
      </c>
      <c r="E16" s="3">
        <v>20600000</v>
      </c>
      <c r="F16" s="9">
        <f t="shared" si="0"/>
        <v>93.764223941738734</v>
      </c>
      <c r="G16" s="4" t="s">
        <v>21</v>
      </c>
      <c r="H16" s="19" t="s">
        <v>52</v>
      </c>
      <c r="I16" s="16" t="s">
        <v>63</v>
      </c>
      <c r="J16" s="5" t="s">
        <v>75</v>
      </c>
      <c r="K16" s="6" t="s">
        <v>86</v>
      </c>
      <c r="L16" s="7" t="s">
        <v>98</v>
      </c>
      <c r="M16" s="12" t="s">
        <v>17</v>
      </c>
      <c r="N16" s="11" t="s">
        <v>102</v>
      </c>
      <c r="O16" s="4" t="s">
        <v>20</v>
      </c>
    </row>
    <row r="17" spans="1:15">
      <c r="A17" s="10">
        <v>12</v>
      </c>
      <c r="B17" s="11" t="s">
        <v>19</v>
      </c>
      <c r="C17" s="8" t="s">
        <v>35</v>
      </c>
      <c r="D17" s="3">
        <v>2682000</v>
      </c>
      <c r="E17" s="3">
        <v>2420000</v>
      </c>
      <c r="F17" s="9">
        <f t="shared" si="0"/>
        <v>90.23117076808353</v>
      </c>
      <c r="G17" s="4" t="s">
        <v>44</v>
      </c>
      <c r="H17" s="19" t="s">
        <v>53</v>
      </c>
      <c r="I17" s="16" t="s">
        <v>64</v>
      </c>
      <c r="J17" s="5" t="s">
        <v>72</v>
      </c>
      <c r="K17" s="6" t="s">
        <v>83</v>
      </c>
      <c r="L17" s="7" t="s">
        <v>99</v>
      </c>
      <c r="M17" s="12" t="s">
        <v>17</v>
      </c>
      <c r="N17" s="11" t="s">
        <v>19</v>
      </c>
      <c r="O17" s="4" t="s">
        <v>104</v>
      </c>
    </row>
    <row r="18" spans="1:15">
      <c r="A18" s="10">
        <v>13</v>
      </c>
      <c r="B18" s="11" t="s">
        <v>19</v>
      </c>
      <c r="C18" s="8" t="s">
        <v>36</v>
      </c>
      <c r="D18" s="3">
        <v>11860000</v>
      </c>
      <c r="E18" s="3">
        <v>11550000</v>
      </c>
      <c r="F18" s="9">
        <f t="shared" si="0"/>
        <v>97.386172006745369</v>
      </c>
      <c r="G18" s="4" t="s">
        <v>22</v>
      </c>
      <c r="H18" s="19" t="s">
        <v>54</v>
      </c>
      <c r="I18" s="16" t="s">
        <v>65</v>
      </c>
      <c r="J18" s="5" t="s">
        <v>76</v>
      </c>
      <c r="K18" s="6" t="s">
        <v>87</v>
      </c>
      <c r="L18" s="7" t="s">
        <v>100</v>
      </c>
      <c r="M18" s="12" t="s">
        <v>17</v>
      </c>
      <c r="N18" s="11" t="s">
        <v>23</v>
      </c>
      <c r="O18" s="4" t="s">
        <v>103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10월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학예7</cp:lastModifiedBy>
  <cp:lastPrinted>2024-06-03T06:01:32Z</cp:lastPrinted>
  <dcterms:created xsi:type="dcterms:W3CDTF">2020-01-06T01:31:09Z</dcterms:created>
  <dcterms:modified xsi:type="dcterms:W3CDTF">2024-11-11T07:07:24Z</dcterms:modified>
</cp:coreProperties>
</file>