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6e994\경기도미술관\backup_04\2024년\업무추진비(공시자료)\기관시책업무추진비_경영공시\"/>
    </mc:Choice>
  </mc:AlternateContent>
  <bookViews>
    <workbookView xWindow="0" yWindow="0" windowWidth="25785" windowHeight="12495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23" i="7" l="1"/>
  <c r="G22" i="7"/>
  <c r="G12" i="8"/>
  <c r="C23" i="7" l="1"/>
  <c r="C12" i="8"/>
</calcChain>
</file>

<file path=xl/sharedStrings.xml><?xml version="1.0" encoding="utf-8"?>
<sst xmlns="http://schemas.openxmlformats.org/spreadsheetml/2006/main" count="87" uniqueCount="70">
  <si>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</si>
  <si>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</si>
  <si>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</si>
  <si>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</si>
  <si>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</si>
  <si>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</si>
  <si>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계</t>
    <phoneticPr fontId="2" type="noConversion"/>
  </si>
  <si>
    <t>□ 경기문화재단 경기도미술관</t>
    <phoneticPr fontId="2" type="noConversion"/>
  </si>
  <si>
    <t>청호나이스</t>
    <phoneticPr fontId="4" type="noConversion"/>
  </si>
  <si>
    <t>경기도미술관 전직원</t>
    <phoneticPr fontId="4" type="noConversion"/>
  </si>
  <si>
    <t>경기도미술관</t>
    <phoneticPr fontId="4" type="noConversion"/>
  </si>
  <si>
    <t>아이플라워</t>
    <phoneticPr fontId="4" type="noConversion"/>
  </si>
  <si>
    <t>빈스빈스</t>
    <phoneticPr fontId="4" type="noConversion"/>
  </si>
  <si>
    <t>세월호참사 10주기 추념전 도록 제작 업무협의</t>
    <phoneticPr fontId="4" type="noConversion"/>
  </si>
  <si>
    <t>창원비엔날레 참가 작품보수</t>
    <phoneticPr fontId="4" type="noConversion"/>
  </si>
  <si>
    <t>전시 도록 제작 업무협의</t>
    <phoneticPr fontId="4" type="noConversion"/>
  </si>
  <si>
    <t>미술자료실 관객참여프로그램 운영</t>
    <phoneticPr fontId="4" type="noConversion"/>
  </si>
  <si>
    <t>공공예술팀 삼화페인트 협력사업 진행</t>
    <phoneticPr fontId="4" type="noConversion"/>
  </si>
  <si>
    <t>교육 프로그램 운영</t>
    <phoneticPr fontId="4" type="noConversion"/>
  </si>
  <si>
    <t>오토김밥</t>
    <phoneticPr fontId="4" type="noConversion"/>
  </si>
  <si>
    <t>커피언스</t>
    <phoneticPr fontId="4" type="noConversion"/>
  </si>
  <si>
    <t>콩밭</t>
    <phoneticPr fontId="4" type="noConversion"/>
  </si>
  <si>
    <t>청담미역선부점</t>
    <phoneticPr fontId="4" type="noConversion"/>
  </si>
  <si>
    <t>써브웨이 안산고잔</t>
    <phoneticPr fontId="4" type="noConversion"/>
  </si>
  <si>
    <t>유관기관 모친상 근조화환 발송</t>
    <phoneticPr fontId="4" type="noConversion"/>
  </si>
  <si>
    <t>남도한식</t>
    <phoneticPr fontId="4" type="noConversion"/>
  </si>
  <si>
    <t>노모어피자 안산선부점</t>
    <phoneticPr fontId="4" type="noConversion"/>
  </si>
  <si>
    <t>해미청</t>
    <phoneticPr fontId="4" type="noConversion"/>
  </si>
  <si>
    <t>우진곡물한방삼계탕</t>
    <phoneticPr fontId="4" type="noConversion"/>
  </si>
  <si>
    <t>세븐스애비뉴</t>
    <phoneticPr fontId="4" type="noConversion"/>
  </si>
  <si>
    <t>경기작가집중조명 작가와의 대화 프로그램 협의</t>
    <phoneticPr fontId="4" type="noConversion"/>
  </si>
  <si>
    <t>직원 조모상 근조화환 발송</t>
    <phoneticPr fontId="4" type="noConversion"/>
  </si>
  <si>
    <t>㈜대천김</t>
    <phoneticPr fontId="4" type="noConversion"/>
  </si>
  <si>
    <t>화랑유원지추어탕</t>
    <phoneticPr fontId="4" type="noConversion"/>
  </si>
  <si>
    <t>웍스터 원곡점</t>
    <phoneticPr fontId="4" type="noConversion"/>
  </si>
  <si>
    <t>월간업무회의/주간업무회의 등 미술관 운영회의</t>
    <phoneticPr fontId="4" type="noConversion"/>
  </si>
  <si>
    <t>2024년 3/4분기 기관운영 업무추진비 공개자료</t>
    <phoneticPr fontId="2" type="noConversion"/>
  </si>
  <si>
    <t>2024년 3/4분기 사업업무추진비 공개자료</t>
    <phoneticPr fontId="2" type="noConversion"/>
  </si>
  <si>
    <t>OO법무법인 고문 김OO 외 1명</t>
    <phoneticPr fontId="4" type="noConversion"/>
  </si>
  <si>
    <t>OO미술관 운영부장 백OO</t>
    <phoneticPr fontId="4" type="noConversion"/>
  </si>
  <si>
    <t>작가 민OO, 김OO, 신OO, 송OO, 윤OO 외 1명</t>
    <phoneticPr fontId="4" type="noConversion"/>
  </si>
  <si>
    <t>감독 권OO, 민OO, 김OO, 윤OO 외 2명</t>
    <phoneticPr fontId="4" type="noConversion"/>
  </si>
  <si>
    <t>작가 윤OO, 민OO, 김OO, 박OO 외 1명</t>
    <phoneticPr fontId="4" type="noConversion"/>
  </si>
  <si>
    <t>OO페인트 이사 이OO 외 2명</t>
    <phoneticPr fontId="4" type="noConversion"/>
  </si>
  <si>
    <t>작가 정OO 외 6명</t>
    <phoneticPr fontId="4" type="noConversion"/>
  </si>
  <si>
    <t>기획운영팀장 황OO 외 33명</t>
    <phoneticPr fontId="4" type="noConversion"/>
  </si>
  <si>
    <t>교육강사 이OO, 이OO</t>
    <phoneticPr fontId="4" type="noConversion"/>
  </si>
  <si>
    <t>교육강사 이OO, 심OO, 정OO, 박OO 외 1명</t>
    <phoneticPr fontId="4" type="noConversion"/>
  </si>
  <si>
    <t>작가 민OO, 윤OO</t>
    <phoneticPr fontId="4" type="noConversion"/>
  </si>
  <si>
    <t>OO미술관 작품보존학예사 허OO 외 4명</t>
    <phoneticPr fontId="4" type="noConversion"/>
  </si>
  <si>
    <t>경기도미술관 학예연구팀 이OO</t>
    <phoneticPr fontId="4" type="noConversion"/>
  </si>
  <si>
    <t>OO페인트 이사 이OO, 차장 김OO 외 1명</t>
    <phoneticPr fontId="4" type="noConversion"/>
  </si>
  <si>
    <t>학예팀장 김OO 외 25명</t>
    <phoneticPr fontId="4" type="noConversion"/>
  </si>
  <si>
    <t>경기작가집중조명 작품설치 업무협의</t>
    <phoneticPr fontId="4" type="noConversion"/>
  </si>
  <si>
    <t>경기작가집중조명 영상촬영 업무협의</t>
    <phoneticPr fontId="4" type="noConversion"/>
  </si>
  <si>
    <t>경기작가집중조명 영상 설치 업무협의</t>
    <phoneticPr fontId="4" type="noConversion"/>
  </si>
  <si>
    <t>기금후원회 자문 및 업무협의</t>
    <phoneticPr fontId="4" type="noConversion"/>
  </si>
  <si>
    <t>기금후원 및 업무협의</t>
    <phoneticPr fontId="4" type="noConversion"/>
  </si>
  <si>
    <t>소장품 보수관련 업무협의</t>
    <phoneticPr fontId="4" type="noConversion"/>
  </si>
  <si>
    <t>복날 직원 격려</t>
    <phoneticPr fontId="4" type="noConversion"/>
  </si>
  <si>
    <t>교육 프로그램 운영회의</t>
    <phoneticPr fontId="4" type="noConversion"/>
  </si>
  <si>
    <t>소장품 작품보존자문 및 업무협의</t>
    <phoneticPr fontId="4" type="noConversion"/>
  </si>
  <si>
    <t>추석 명절 직원 격려</t>
    <phoneticPr fontId="4" type="noConversion"/>
  </si>
  <si>
    <t>OO페인트 MOU 체결</t>
    <phoneticPr fontId="4" type="noConversion"/>
  </si>
  <si>
    <t>도록 집필자 이OO</t>
    <phoneticPr fontId="4" type="noConversion"/>
  </si>
  <si>
    <t>문화예술단체 OO 김OO 외 4명</t>
    <phoneticPr fontId="4" type="noConversion"/>
  </si>
  <si>
    <t>문화예술단체 OO 김OO 외 2명</t>
    <phoneticPr fontId="4" type="noConversion"/>
  </si>
  <si>
    <t>조각가 정OO 외 4명</t>
    <phoneticPr fontId="4" type="noConversion"/>
  </si>
  <si>
    <t>작가 김OO 외 5명</t>
    <phoneticPr fontId="4" type="noConversion"/>
  </si>
  <si>
    <t>교육강사 이OO, 심OO, 박OO, 김OO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</si>
</sst>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22"/>
      <name val="경기천년바탕 Regular"/>
      <family val="1"/>
      <charset val="129"/>
    </font>
    <font>
      <sz val="11"/>
      <name val="경기천년바탕 Regular"/>
      <family val="1"/>
      <charset val="129"/>
    </font>
    <font>
      <sz val="16"/>
      <name val="경기천년바탕 Regular"/>
      <family val="1"/>
      <charset val="129"/>
    </font>
    <font>
      <sz val="12"/>
      <name val="경기천년바탕 Regular"/>
      <family val="1"/>
      <charset val="129"/>
    </font>
    <font>
      <sz val="10"/>
      <name val="경기천년바탕 Regular"/>
      <family val="1"/>
      <charset val="129"/>
    </font>
    <font>
      <b/>
      <sz val="11"/>
      <name val="경기천년바탕 Regular"/>
      <family val="1"/>
      <charset val="129"/>
    </font>
    <font>
      <sz val="10"/>
      <color theme="1"/>
      <name val="경기천년바탕 Regular"/>
      <family val="1"/>
      <charset val="129"/>
    </font>
    <font>
      <b/>
      <sz val="11"/>
      <color theme="0"/>
      <name val="경기천년바탕 Regular"/>
      <family val="1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</cellStyleXfs>
  <cellXfs count="42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41" fontId="6" fillId="0" borderId="0" xfId="0" applyNumberFormat="1" applyFont="1">
      <alignment vertical="center"/>
    </xf>
    <xf numFmtId="0" fontId="6" fillId="0" borderId="0" xfId="0" applyFont="1" applyBorder="1" applyAlignment="1">
      <alignment vertical="center" shrinkToFit="1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31" fontId="11" fillId="0" borderId="2" xfId="2" applyNumberFormat="1" applyFont="1" applyFill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/>
    </xf>
    <xf numFmtId="41" fontId="9" fillId="2" borderId="2" xfId="1" applyFont="1" applyFill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 shrinkToFit="1"/>
    </xf>
    <xf numFmtId="176" fontId="9" fillId="0" borderId="3" xfId="1" applyNumberFormat="1" applyFont="1" applyBorder="1" applyAlignment="1">
      <alignment horizontal="center" vertical="center" shrinkToFit="1"/>
    </xf>
    <xf numFmtId="41" fontId="9" fillId="0" borderId="3" xfId="1" applyFont="1" applyBorder="1" applyAlignment="1">
      <alignment horizontal="center" vertical="center" wrapText="1"/>
    </xf>
    <xf numFmtId="41" fontId="9" fillId="0" borderId="3" xfId="1" applyFont="1" applyBorder="1" applyAlignment="1">
      <alignment horizontal="left" vertical="center" shrinkToFit="1"/>
    </xf>
    <xf numFmtId="177" fontId="12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shrinkToFit="1"/>
    </xf>
    <xf numFmtId="41" fontId="12" fillId="4" borderId="2" xfId="1" applyFont="1" applyFill="1" applyBorder="1" applyAlignment="1">
      <alignment horizontal="center" vertical="center"/>
    </xf>
    <xf numFmtId="176" fontId="12" fillId="4" borderId="2" xfId="1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177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41" fontId="12" fillId="3" borderId="2" xfId="1" applyFont="1" applyFill="1" applyBorder="1" applyAlignment="1">
      <alignment horizontal="center" vertical="center"/>
    </xf>
    <xf numFmtId="176" fontId="12" fillId="3" borderId="2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shrinkToFit="1"/>
    </xf>
    <xf numFmtId="4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8" fillId="0" borderId="1" xfId="0" applyNumberFormat="1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12" xfId="3"/>
    <cellStyle name="표준 13" xfId="2"/>
    <cellStyle name="표준 1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2:G28"/>
  <sheetViews>
    <sheetView tabSelected="1" workbookViewId="0">
      <pane ySplit="5" topLeftCell="A6" activePane="bottomLeft" state="frozen"/>
      <selection pane="bottomLeft" activeCell="B2" sqref="B2:G2"/>
    </sheetView>
  </sheetViews>
  <sheetFormatPr defaultRowHeight="14.25" x14ac:dyDescent="0.15"/>
  <cols>
    <col min="1" max="1" width="2.77734375" style="17" customWidth="1"/>
    <col min="2" max="2" width="14" style="4" customWidth="1"/>
    <col min="3" max="3" width="36.33203125" style="5" customWidth="1"/>
    <col min="4" max="4" width="14.6640625" style="18" bestFit="1" customWidth="1"/>
    <col min="5" max="5" width="32.44140625" style="19" customWidth="1"/>
    <col min="6" max="6" width="13.33203125" style="19" bestFit="1" customWidth="1"/>
    <col min="7" max="7" width="11" style="6" bestFit="1" customWidth="1"/>
    <col min="8" max="16384" width="8.88671875" style="2"/>
  </cols>
  <sheetData>
    <row r="2" spans="1:7" ht="27" x14ac:dyDescent="0.15">
      <c r="A2" s="1"/>
      <c r="B2" s="40" t="s">
        <v>36</v>
      </c>
      <c r="C2" s="40"/>
      <c r="D2" s="40"/>
      <c r="E2" s="40"/>
      <c r="F2" s="40"/>
      <c r="G2" s="40"/>
    </row>
    <row r="3" spans="1:7" x14ac:dyDescent="0.15">
      <c r="A3" s="3"/>
      <c r="D3" s="2"/>
      <c r="E3" s="6"/>
      <c r="F3" s="6"/>
    </row>
    <row r="4" spans="1:7" s="8" customFormat="1" ht="22.5" customHeight="1" x14ac:dyDescent="0.15">
      <c r="A4" s="7"/>
      <c r="B4" s="41" t="s">
        <v>7</v>
      </c>
      <c r="C4" s="41"/>
      <c r="E4" s="9"/>
      <c r="F4" s="9"/>
      <c r="G4" s="9"/>
    </row>
    <row r="5" spans="1:7" s="11" customFormat="1" ht="27" customHeight="1" x14ac:dyDescent="0.15">
      <c r="A5" s="10"/>
      <c r="B5" s="29" t="s">
        <v>0</v>
      </c>
      <c r="C5" s="30" t="s">
        <v>1</v>
      </c>
      <c r="D5" s="31" t="s">
        <v>2</v>
      </c>
      <c r="E5" s="32" t="s">
        <v>3</v>
      </c>
      <c r="F5" s="32" t="s">
        <v>5</v>
      </c>
      <c r="G5" s="33" t="s">
        <v>4</v>
      </c>
    </row>
    <row r="6" spans="1:7" ht="25.5" customHeight="1" x14ac:dyDescent="0.15">
      <c r="A6" s="12"/>
      <c r="B6" s="21">
        <v>45474</v>
      </c>
      <c r="C6" s="13" t="s">
        <v>56</v>
      </c>
      <c r="D6" s="13" t="s">
        <v>25</v>
      </c>
      <c r="E6" s="14" t="s">
        <v>38</v>
      </c>
      <c r="F6" s="38">
        <v>3</v>
      </c>
      <c r="G6" s="23">
        <v>60000</v>
      </c>
    </row>
    <row r="7" spans="1:7" ht="25.5" customHeight="1" x14ac:dyDescent="0.15">
      <c r="A7" s="12"/>
      <c r="B7" s="21">
        <v>45475</v>
      </c>
      <c r="C7" s="13" t="s">
        <v>24</v>
      </c>
      <c r="D7" s="13" t="s">
        <v>11</v>
      </c>
      <c r="E7" s="14" t="s">
        <v>39</v>
      </c>
      <c r="F7" s="38">
        <v>1</v>
      </c>
      <c r="G7" s="23">
        <v>90000</v>
      </c>
    </row>
    <row r="8" spans="1:7" ht="25.5" customHeight="1" x14ac:dyDescent="0.15">
      <c r="A8" s="12"/>
      <c r="B8" s="21">
        <v>45479</v>
      </c>
      <c r="C8" s="13" t="s">
        <v>53</v>
      </c>
      <c r="D8" s="13" t="s">
        <v>33</v>
      </c>
      <c r="E8" s="14" t="s">
        <v>40</v>
      </c>
      <c r="F8" s="38">
        <v>6</v>
      </c>
      <c r="G8" s="23">
        <v>55000</v>
      </c>
    </row>
    <row r="9" spans="1:7" ht="25.5" customHeight="1" x14ac:dyDescent="0.15">
      <c r="A9" s="12"/>
      <c r="B9" s="21">
        <v>45480</v>
      </c>
      <c r="C9" s="13" t="s">
        <v>54</v>
      </c>
      <c r="D9" s="13" t="s">
        <v>26</v>
      </c>
      <c r="E9" s="14" t="s">
        <v>41</v>
      </c>
      <c r="F9" s="38">
        <v>6</v>
      </c>
      <c r="G9" s="23">
        <v>52100</v>
      </c>
    </row>
    <row r="10" spans="1:7" ht="25.5" customHeight="1" x14ac:dyDescent="0.15">
      <c r="A10" s="12"/>
      <c r="B10" s="21">
        <v>45482</v>
      </c>
      <c r="C10" s="13" t="s">
        <v>55</v>
      </c>
      <c r="D10" s="13" t="s">
        <v>34</v>
      </c>
      <c r="E10" s="14" t="s">
        <v>42</v>
      </c>
      <c r="F10" s="38">
        <v>5</v>
      </c>
      <c r="G10" s="23">
        <v>42000</v>
      </c>
    </row>
    <row r="11" spans="1:7" ht="25.5" customHeight="1" x14ac:dyDescent="0.15">
      <c r="A11" s="12"/>
      <c r="B11" s="21">
        <v>45484</v>
      </c>
      <c r="C11" s="13" t="s">
        <v>57</v>
      </c>
      <c r="D11" s="13" t="s">
        <v>27</v>
      </c>
      <c r="E11" s="14" t="s">
        <v>43</v>
      </c>
      <c r="F11" s="38">
        <v>4</v>
      </c>
      <c r="G11" s="23">
        <v>61000</v>
      </c>
    </row>
    <row r="12" spans="1:7" ht="25.5" customHeight="1" x14ac:dyDescent="0.15">
      <c r="A12" s="12"/>
      <c r="B12" s="21">
        <v>45495</v>
      </c>
      <c r="C12" s="13" t="s">
        <v>58</v>
      </c>
      <c r="D12" s="13" t="s">
        <v>33</v>
      </c>
      <c r="E12" s="14" t="s">
        <v>44</v>
      </c>
      <c r="F12" s="38">
        <v>8</v>
      </c>
      <c r="G12" s="23">
        <v>80000</v>
      </c>
    </row>
    <row r="13" spans="1:7" ht="25.5" customHeight="1" x14ac:dyDescent="0.15">
      <c r="A13" s="12"/>
      <c r="B13" s="21">
        <v>45497</v>
      </c>
      <c r="C13" s="13" t="s">
        <v>59</v>
      </c>
      <c r="D13" s="13" t="s">
        <v>28</v>
      </c>
      <c r="E13" s="14" t="s">
        <v>45</v>
      </c>
      <c r="F13" s="38">
        <v>34</v>
      </c>
      <c r="G13" s="23">
        <v>594000</v>
      </c>
    </row>
    <row r="14" spans="1:7" ht="25.5" customHeight="1" x14ac:dyDescent="0.15">
      <c r="A14" s="12"/>
      <c r="B14" s="21">
        <v>45498</v>
      </c>
      <c r="C14" s="13" t="s">
        <v>13</v>
      </c>
      <c r="D14" s="13" t="s">
        <v>29</v>
      </c>
      <c r="E14" s="14" t="s">
        <v>46</v>
      </c>
      <c r="F14" s="38">
        <v>3</v>
      </c>
      <c r="G14" s="23">
        <v>19000</v>
      </c>
    </row>
    <row r="15" spans="1:7" ht="25.5" customHeight="1" x14ac:dyDescent="0.15">
      <c r="A15" s="12"/>
      <c r="B15" s="21">
        <v>45499</v>
      </c>
      <c r="C15" s="13" t="s">
        <v>60</v>
      </c>
      <c r="D15" s="13" t="s">
        <v>12</v>
      </c>
      <c r="E15" s="14" t="s">
        <v>47</v>
      </c>
      <c r="F15" s="38">
        <v>6</v>
      </c>
      <c r="G15" s="23">
        <v>55790</v>
      </c>
    </row>
    <row r="16" spans="1:7" ht="25.5" customHeight="1" x14ac:dyDescent="0.15">
      <c r="A16" s="12"/>
      <c r="B16" s="21">
        <v>45510</v>
      </c>
      <c r="C16" s="13" t="s">
        <v>30</v>
      </c>
      <c r="D16" s="13" t="s">
        <v>28</v>
      </c>
      <c r="E16" s="14" t="s">
        <v>48</v>
      </c>
      <c r="F16" s="38">
        <v>3</v>
      </c>
      <c r="G16" s="23">
        <v>48000</v>
      </c>
    </row>
    <row r="17" spans="1:7" ht="25.5" customHeight="1" x14ac:dyDescent="0.15">
      <c r="A17" s="12"/>
      <c r="B17" s="21">
        <v>45526</v>
      </c>
      <c r="C17" s="13" t="s">
        <v>35</v>
      </c>
      <c r="D17" s="13" t="s">
        <v>8</v>
      </c>
      <c r="E17" s="14" t="s">
        <v>9</v>
      </c>
      <c r="F17" s="38">
        <v>40</v>
      </c>
      <c r="G17" s="23">
        <v>196000</v>
      </c>
    </row>
    <row r="18" spans="1:7" ht="25.5" customHeight="1" x14ac:dyDescent="0.15">
      <c r="A18" s="12"/>
      <c r="B18" s="21">
        <v>45531</v>
      </c>
      <c r="C18" s="13" t="s">
        <v>61</v>
      </c>
      <c r="D18" s="13" t="s">
        <v>22</v>
      </c>
      <c r="E18" s="14" t="s">
        <v>49</v>
      </c>
      <c r="F18" s="38">
        <v>6</v>
      </c>
      <c r="G18" s="23">
        <v>96000</v>
      </c>
    </row>
    <row r="19" spans="1:7" ht="25.5" customHeight="1" x14ac:dyDescent="0.15">
      <c r="A19" s="12"/>
      <c r="B19" s="21">
        <v>45539</v>
      </c>
      <c r="C19" s="13" t="s">
        <v>31</v>
      </c>
      <c r="D19" s="13" t="s">
        <v>11</v>
      </c>
      <c r="E19" s="14" t="s">
        <v>50</v>
      </c>
      <c r="F19" s="38">
        <v>1</v>
      </c>
      <c r="G19" s="23">
        <v>90000</v>
      </c>
    </row>
    <row r="20" spans="1:7" ht="25.5" customHeight="1" x14ac:dyDescent="0.15">
      <c r="A20" s="12"/>
      <c r="B20" s="21">
        <v>45540</v>
      </c>
      <c r="C20" s="13" t="s">
        <v>63</v>
      </c>
      <c r="D20" s="13" t="s">
        <v>10</v>
      </c>
      <c r="E20" s="14" t="s">
        <v>51</v>
      </c>
      <c r="F20" s="38">
        <v>3</v>
      </c>
      <c r="G20" s="23">
        <v>63000</v>
      </c>
    </row>
    <row r="21" spans="1:7" ht="25.5" customHeight="1" x14ac:dyDescent="0.15">
      <c r="A21" s="12"/>
      <c r="B21" s="21">
        <v>45541</v>
      </c>
      <c r="C21" s="13" t="s">
        <v>62</v>
      </c>
      <c r="D21" s="13" t="s">
        <v>32</v>
      </c>
      <c r="E21" s="14" t="s">
        <v>52</v>
      </c>
      <c r="F21" s="38">
        <v>26</v>
      </c>
      <c r="G21" s="23">
        <v>702000</v>
      </c>
    </row>
    <row r="22" spans="1:7" ht="25.5" customHeight="1" thickBot="1" x14ac:dyDescent="0.2">
      <c r="A22" s="12"/>
      <c r="B22" s="21">
        <v>45565</v>
      </c>
      <c r="C22" s="13" t="s">
        <v>35</v>
      </c>
      <c r="D22" s="13" t="s">
        <v>8</v>
      </c>
      <c r="E22" s="14" t="s">
        <v>9</v>
      </c>
      <c r="F22" s="38">
        <v>30</v>
      </c>
      <c r="G22" s="23">
        <f>11820+86180</f>
        <v>98000</v>
      </c>
    </row>
    <row r="23" spans="1:7" ht="25.5" customHeight="1" thickTop="1" x14ac:dyDescent="0.15">
      <c r="B23" s="24" t="s">
        <v>6</v>
      </c>
      <c r="C23" s="25" t="str">
        <f>COUNTA(C6:C22)&amp;"건"</f>
        <v>17건</v>
      </c>
      <c r="D23" s="28"/>
      <c r="E23" s="26"/>
      <c r="F23" s="26"/>
      <c r="G23" s="27">
        <f>SUM(G6:G22)</f>
        <v>2401890</v>
      </c>
    </row>
    <row r="24" spans="1:7" x14ac:dyDescent="0.15">
      <c r="G24" s="39"/>
    </row>
    <row r="25" spans="1:7" x14ac:dyDescent="0.15">
      <c r="G25" s="39"/>
    </row>
    <row r="26" spans="1:7" x14ac:dyDescent="0.15">
      <c r="G26" s="39"/>
    </row>
    <row r="27" spans="1:7" x14ac:dyDescent="0.15">
      <c r="G27" s="39"/>
    </row>
    <row r="28" spans="1:7" x14ac:dyDescent="0.15">
      <c r="G28" s="39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2:H12"/>
  <sheetViews>
    <sheetView workbookViewId="0">
      <pane ySplit="5" topLeftCell="A6" activePane="bottomLeft" state="frozen"/>
      <selection pane="bottomLeft" activeCell="B2" sqref="B2:G2"/>
    </sheetView>
  </sheetViews>
  <sheetFormatPr defaultRowHeight="14.25" x14ac:dyDescent="0.15"/>
  <cols>
    <col min="1" max="1" width="2.77734375" style="17" customWidth="1"/>
    <col min="2" max="2" width="12.44140625" style="4" bestFit="1" customWidth="1"/>
    <col min="3" max="3" width="26.77734375" style="5" customWidth="1"/>
    <col min="4" max="4" width="14.77734375" style="18" customWidth="1"/>
    <col min="5" max="5" width="29.21875" style="19" customWidth="1"/>
    <col min="6" max="6" width="14.33203125" style="19" customWidth="1"/>
    <col min="7" max="7" width="13.77734375" style="20" customWidth="1"/>
    <col min="8" max="16384" width="8.88671875" style="2"/>
  </cols>
  <sheetData>
    <row r="2" spans="1:8" ht="27" x14ac:dyDescent="0.15">
      <c r="A2" s="1"/>
      <c r="B2" s="40" t="s">
        <v>37</v>
      </c>
      <c r="C2" s="40"/>
      <c r="D2" s="40"/>
      <c r="E2" s="40"/>
      <c r="F2" s="40"/>
      <c r="G2" s="40"/>
    </row>
    <row r="3" spans="1:8" x14ac:dyDescent="0.15">
      <c r="A3" s="3"/>
      <c r="D3" s="2"/>
      <c r="E3" s="6"/>
      <c r="F3" s="6"/>
      <c r="G3" s="6"/>
    </row>
    <row r="4" spans="1:8" s="8" customFormat="1" ht="22.5" customHeight="1" x14ac:dyDescent="0.15">
      <c r="A4" s="7"/>
      <c r="B4" s="41" t="s">
        <v>7</v>
      </c>
      <c r="C4" s="41"/>
      <c r="E4" s="9"/>
      <c r="F4" s="9"/>
      <c r="G4" s="9"/>
    </row>
    <row r="5" spans="1:8" s="11" customFormat="1" ht="27" customHeight="1" x14ac:dyDescent="0.15">
      <c r="A5" s="10"/>
      <c r="B5" s="34" t="s">
        <v>0</v>
      </c>
      <c r="C5" s="35" t="s">
        <v>1</v>
      </c>
      <c r="D5" s="36" t="s">
        <v>2</v>
      </c>
      <c r="E5" s="37" t="s">
        <v>3</v>
      </c>
      <c r="F5" s="37" t="s">
        <v>5</v>
      </c>
      <c r="G5" s="36" t="s">
        <v>4</v>
      </c>
    </row>
    <row r="6" spans="1:8" ht="29.25" customHeight="1" x14ac:dyDescent="0.15">
      <c r="A6" s="12"/>
      <c r="B6" s="21">
        <v>45498</v>
      </c>
      <c r="C6" s="13" t="s">
        <v>15</v>
      </c>
      <c r="D6" s="14" t="s">
        <v>12</v>
      </c>
      <c r="E6" s="14" t="s">
        <v>64</v>
      </c>
      <c r="F6" s="15">
        <v>2</v>
      </c>
      <c r="G6" s="22">
        <v>12500</v>
      </c>
      <c r="H6" s="16"/>
    </row>
    <row r="7" spans="1:8" ht="29.25" customHeight="1" x14ac:dyDescent="0.15">
      <c r="A7" s="12"/>
      <c r="B7" s="21">
        <v>45542</v>
      </c>
      <c r="C7" s="13" t="s">
        <v>16</v>
      </c>
      <c r="D7" s="14" t="s">
        <v>19</v>
      </c>
      <c r="E7" s="14" t="s">
        <v>65</v>
      </c>
      <c r="F7" s="15">
        <v>6</v>
      </c>
      <c r="G7" s="22">
        <v>72500</v>
      </c>
      <c r="H7" s="16"/>
    </row>
    <row r="8" spans="1:8" ht="29.25" customHeight="1" x14ac:dyDescent="0.15">
      <c r="A8" s="12"/>
      <c r="B8" s="21">
        <v>45542</v>
      </c>
      <c r="C8" s="13" t="s">
        <v>16</v>
      </c>
      <c r="D8" s="14" t="s">
        <v>20</v>
      </c>
      <c r="E8" s="14" t="s">
        <v>66</v>
      </c>
      <c r="F8" s="15">
        <v>4</v>
      </c>
      <c r="G8" s="22">
        <v>19250</v>
      </c>
      <c r="H8" s="16"/>
    </row>
    <row r="9" spans="1:8" ht="29.25" customHeight="1" x14ac:dyDescent="0.15">
      <c r="A9" s="12"/>
      <c r="B9" s="21">
        <v>45546</v>
      </c>
      <c r="C9" s="13" t="s">
        <v>14</v>
      </c>
      <c r="D9" s="14" t="s">
        <v>21</v>
      </c>
      <c r="E9" s="14" t="s">
        <v>67</v>
      </c>
      <c r="F9" s="15">
        <v>6</v>
      </c>
      <c r="G9" s="22">
        <v>90000</v>
      </c>
      <c r="H9" s="16"/>
    </row>
    <row r="10" spans="1:8" ht="29.25" customHeight="1" x14ac:dyDescent="0.15">
      <c r="A10" s="12"/>
      <c r="B10" s="21">
        <v>45547</v>
      </c>
      <c r="C10" s="13" t="s">
        <v>17</v>
      </c>
      <c r="D10" s="14" t="s">
        <v>22</v>
      </c>
      <c r="E10" s="14" t="s">
        <v>68</v>
      </c>
      <c r="F10" s="15">
        <v>7</v>
      </c>
      <c r="G10" s="22">
        <v>90000</v>
      </c>
      <c r="H10" s="16"/>
    </row>
    <row r="11" spans="1:8" ht="29.25" customHeight="1" thickBot="1" x14ac:dyDescent="0.2">
      <c r="A11" s="12"/>
      <c r="B11" s="21">
        <v>45548</v>
      </c>
      <c r="C11" s="13" t="s">
        <v>18</v>
      </c>
      <c r="D11" s="14" t="s">
        <v>23</v>
      </c>
      <c r="E11" s="14" t="s">
        <v>69</v>
      </c>
      <c r="F11" s="15">
        <v>5</v>
      </c>
      <c r="G11" s="22">
        <v>43200</v>
      </c>
      <c r="H11" s="16"/>
    </row>
    <row r="12" spans="1:8" ht="29.25" customHeight="1" thickTop="1" x14ac:dyDescent="0.15">
      <c r="B12" s="24" t="s">
        <v>6</v>
      </c>
      <c r="C12" s="25" t="str">
        <f>COUNTA(C6:C11)&amp;"건"</f>
        <v>6건</v>
      </c>
      <c r="D12" s="28"/>
      <c r="E12" s="26"/>
      <c r="F12" s="26"/>
      <c r="G12" s="27">
        <f>SUM(G6:G11)</f>
        <v>327450</v>
      </c>
    </row>
  </sheetData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2024-07-11T05:06:55Z</cp:lastPrinted>
  <dcterms:created xsi:type="dcterms:W3CDTF">2008-10-24T01:20:35Z</dcterms:created>
  <dcterms:modified xsi:type="dcterms:W3CDTF">2024-10-14T00:50:29Z</dcterms:modified>
</cp:coreProperties>
</file>