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문희\2024년\계약\수의계약내역\"/>
    </mc:Choice>
  </mc:AlternateContent>
  <bookViews>
    <workbookView xWindow="-15" yWindow="-15" windowWidth="14520" windowHeight="12675"/>
  </bookViews>
  <sheets>
    <sheet name="2024년 9월" sheetId="8" r:id="rId1"/>
  </sheets>
  <calcPr calcId="162913"/>
</workbook>
</file>

<file path=xl/calcChain.xml><?xml version="1.0" encoding="utf-8"?>
<calcChain xmlns="http://schemas.openxmlformats.org/spreadsheetml/2006/main">
  <c r="F11" i="8" l="1"/>
  <c r="F10" i="8" l="1"/>
  <c r="F9" i="8"/>
  <c r="F8" i="8"/>
  <c r="F7" i="8"/>
  <c r="F6" i="8"/>
</calcChain>
</file>

<file path=xl/sharedStrings.xml><?xml version="1.0" encoding="utf-8"?>
<sst xmlns="http://schemas.openxmlformats.org/spreadsheetml/2006/main" count="85" uniqueCount="63">
  <si>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</si>
  <si>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</si>
  <si>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</si>
  <si>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</si>
  <si>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</si>
  <si>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</si>
  <si>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</si>
  <si>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</si>
  <si>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</si>
  <si>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</si>
  <si>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</si>
  <si>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</si>
  <si>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</si>
  <si>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</si>
  <si>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</si>
  <si>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</si>
  <si>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</si>
  <si>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</si>
  <si>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</si>
  <si>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실학박물관</t>
    <phoneticPr fontId="1" type="noConversion"/>
  </si>
  <si>
    <t>2천만원 이하</t>
    <phoneticPr fontId="1" type="noConversion"/>
  </si>
  <si>
    <t>2024년 경기동북부 공사립뮤지엄 연합 교육체험행사 진행 용역</t>
    <phoneticPr fontId="1" type="noConversion"/>
  </si>
  <si>
    <t>2024년 실학박물관 하반기 기획전 전시연출 공사</t>
    <phoneticPr fontId="1" type="noConversion"/>
  </si>
  <si>
    <t>2024년 경기동북부 공사립뮤지엄 연합전시 미디어아트 장비 임차 설치 용역</t>
    <phoneticPr fontId="1" type="noConversion"/>
  </si>
  <si>
    <t>2024년 실학박물관 하반기 기획전 홍보물 디자인 용역</t>
    <phoneticPr fontId="1" type="noConversion"/>
  </si>
  <si>
    <t>2024년 실학박물관 하반기 기획전 관람용 교육 자료 제작 및 묵점자책 디자인 용역</t>
    <phoneticPr fontId="1" type="noConversion"/>
  </si>
  <si>
    <t>2024년 실학박물관 시설 용역(10월~11월)</t>
    <phoneticPr fontId="1" type="noConversion"/>
  </si>
  <si>
    <t>2024년  9월 수의계약대장</t>
    <phoneticPr fontId="1" type="noConversion"/>
  </si>
  <si>
    <t>용역</t>
    <phoneticPr fontId="1" type="noConversion"/>
  </si>
  <si>
    <t>공사</t>
    <phoneticPr fontId="1" type="noConversion"/>
  </si>
  <si>
    <t>2024.09.13.</t>
    <phoneticPr fontId="1" type="noConversion"/>
  </si>
  <si>
    <t>2024.09.20</t>
    <phoneticPr fontId="1" type="noConversion"/>
  </si>
  <si>
    <t>2024.09.24</t>
    <phoneticPr fontId="1" type="noConversion"/>
  </si>
  <si>
    <t>2024.09.26</t>
    <phoneticPr fontId="1" type="noConversion"/>
  </si>
  <si>
    <t>2024.10.10</t>
    <phoneticPr fontId="1" type="noConversion"/>
  </si>
  <si>
    <t>2024.12.02</t>
    <phoneticPr fontId="1" type="noConversion"/>
  </si>
  <si>
    <t>2024.10.08</t>
    <phoneticPr fontId="1" type="noConversion"/>
  </si>
  <si>
    <t>2024.10.18</t>
    <phoneticPr fontId="1" type="noConversion"/>
  </si>
  <si>
    <t>2024.11.30</t>
    <phoneticPr fontId="1" type="noConversion"/>
  </si>
  <si>
    <t>2024.11.20</t>
    <phoneticPr fontId="1" type="noConversion"/>
  </si>
  <si>
    <t>주식회사 제아앤미건설</t>
    <phoneticPr fontId="1" type="noConversion"/>
  </si>
  <si>
    <t>디자인라이트</t>
    <phoneticPr fontId="1" type="noConversion"/>
  </si>
  <si>
    <t>스튜디오엠에이티티</t>
    <phoneticPr fontId="1" type="noConversion"/>
  </si>
  <si>
    <t>주식회사 소소한소통</t>
    <phoneticPr fontId="1" type="noConversion"/>
  </si>
  <si>
    <t>㈜ 두성</t>
    <phoneticPr fontId="1" type="noConversion"/>
  </si>
  <si>
    <t>뮤지엄키움협동조합</t>
    <phoneticPr fontId="1" type="noConversion"/>
  </si>
  <si>
    <t>홍선미</t>
    <phoneticPr fontId="1" type="noConversion"/>
  </si>
  <si>
    <t>안창섭</t>
    <phoneticPr fontId="1" type="noConversion"/>
  </si>
  <si>
    <t>임민영</t>
    <phoneticPr fontId="1" type="noConversion"/>
  </si>
  <si>
    <t>백정연</t>
    <phoneticPr fontId="1" type="noConversion"/>
  </si>
  <si>
    <t>마희정</t>
    <phoneticPr fontId="1" type="noConversion"/>
  </si>
  <si>
    <t>한국희</t>
    <phoneticPr fontId="1" type="noConversion"/>
  </si>
  <si>
    <t xml:space="preserve">경기도 양주시 천보산로 83-0(회암동) 1동 </t>
    <phoneticPr fontId="1" type="noConversion"/>
  </si>
  <si>
    <t>경기도 의정부시 호국로 941(가능동)</t>
    <phoneticPr fontId="1" type="noConversion"/>
  </si>
  <si>
    <t>경기도 수원시 권선구 서둔로 166, 310(서둔동, 디자인1978)</t>
    <phoneticPr fontId="1" type="noConversion"/>
  </si>
  <si>
    <t>서울시 금천구 디지털로 178, A동 915-916호(가산동, 퍼블릭가산)</t>
    <phoneticPr fontId="1" type="noConversion"/>
  </si>
  <si>
    <t>경기도 파주시 문화로23(금촌동) 3층, 지하</t>
    <phoneticPr fontId="1" type="noConversion"/>
  </si>
  <si>
    <t>경기도 남양주시 진접읍 금강로 1095 1층</t>
    <phoneticPr fontId="1" type="noConversion"/>
  </si>
  <si>
    <t xml:space="preserve"> 남양주</t>
    <phoneticPr fontId="1" type="noConversion"/>
  </si>
  <si>
    <t>여성기업</t>
    <phoneticPr fontId="1" type="noConversion"/>
  </si>
  <si>
    <t>2천만원 이하(사회적기업, 여성기업)</t>
    <phoneticPr fontId="1" type="noConversion"/>
  </si>
  <si>
    <t>2024.09.24</t>
    <phoneticPr fontId="1" type="noConversion"/>
  </si>
  <si>
    <t>2024.09.26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</si>
</sst>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#,##0_);[Red]\(#,##0\)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0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177" fontId="9" fillId="0" borderId="1" xfId="41" applyNumberFormat="1" applyFont="1" applyFill="1" applyBorder="1" applyAlignment="1">
      <alignment horizontal="right" vertical="center"/>
    </xf>
    <xf numFmtId="49" fontId="9" fillId="0" borderId="1" xfId="47" applyNumberFormat="1" applyFont="1" applyFill="1" applyBorder="1" applyAlignment="1">
      <alignment horizontal="center" vertical="center"/>
    </xf>
    <xf numFmtId="49" fontId="9" fillId="0" borderId="1" xfId="47" applyNumberFormat="1" applyFont="1" applyFill="1" applyBorder="1" applyAlignment="1">
      <alignment horizontal="center" vertical="center" shrinkToFit="1"/>
    </xf>
    <xf numFmtId="49" fontId="9" fillId="0" borderId="1" xfId="47" applyNumberFormat="1" applyFont="1" applyFill="1" applyBorder="1" applyAlignment="1">
      <alignment horizontal="center" vertical="center" wrapText="1"/>
    </xf>
    <xf numFmtId="49" fontId="9" fillId="0" borderId="1" xfId="47" applyNumberFormat="1" applyFont="1" applyFill="1" applyBorder="1" applyAlignment="1">
      <alignment horizontal="left" vertical="center" shrinkToFit="1"/>
    </xf>
    <xf numFmtId="49" fontId="9" fillId="0" borderId="1" xfId="1" applyNumberFormat="1" applyFont="1" applyFill="1" applyBorder="1" applyAlignment="1">
      <alignment horizontal="left" vertical="center" shrinkToFit="1"/>
    </xf>
    <xf numFmtId="176" fontId="10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49" fontId="9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4" fontId="9" fillId="0" borderId="1" xfId="45" applyNumberFormat="1" applyFont="1" applyBorder="1" applyAlignment="1">
      <alignment horizontal="center" vertical="center" shrinkToFit="1"/>
    </xf>
  </cellXfs>
  <cellStyles count="50">
    <cellStyle name="백분율 2" xfId="5"/>
    <cellStyle name="백분율 3" xfId="49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18 2" xfId="47"/>
    <cellStyle name="표준 2" xfId="9"/>
    <cellStyle name="표준 2 2" xfId="2"/>
    <cellStyle name="표준 2 2 7" xfId="46"/>
    <cellStyle name="표준 20" xfId="11"/>
    <cellStyle name="표준 3" xfId="10"/>
    <cellStyle name="표준 4" xfId="3"/>
    <cellStyle name="표준 42" xfId="13"/>
    <cellStyle name="표준 43" xfId="45"/>
    <cellStyle name="표준 43 16 2" xfId="48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1"/>
  <sheetViews>
    <sheetView tabSelected="1" workbookViewId="0">
      <selection activeCell="A12" sqref="A12:XFD12"/>
    </sheetView>
  </sheetViews>
  <sheetFormatPr defaultRowHeight="16.5"/>
  <cols>
    <col min="1" max="1" width="6.375" customWidth="1"/>
    <col min="2" max="2" width="11.25" bestFit="1" customWidth="1"/>
    <col min="3" max="3" width="51.875" bestFit="1" customWidth="1"/>
    <col min="4" max="4" width="18.375" customWidth="1"/>
    <col min="5" max="5" width="15.875" customWidth="1"/>
    <col min="6" max="6" width="14.125" bestFit="1" customWidth="1"/>
    <col min="7" max="7" width="9" bestFit="1" customWidth="1"/>
    <col min="8" max="8" width="11.875" customWidth="1"/>
    <col min="9" max="9" width="12.375" customWidth="1"/>
    <col min="10" max="10" width="17.25" style="2" bestFit="1" customWidth="1"/>
    <col min="11" max="11" width="11.5" bestFit="1" customWidth="1"/>
    <col min="12" max="12" width="59.5" style="1" customWidth="1"/>
    <col min="13" max="13" width="24.125" bestFit="1" customWidth="1"/>
    <col min="14" max="14" width="9" bestFit="1" customWidth="1"/>
    <col min="15" max="15" width="25.75" customWidth="1"/>
  </cols>
  <sheetData>
    <row r="2" spans="1:15" ht="38.25" customHeight="1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4" spans="1:15" s="13" customFormat="1" ht="12">
      <c r="A4" s="17" t="s">
        <v>8</v>
      </c>
      <c r="B4" s="17"/>
      <c r="C4" s="17"/>
      <c r="D4" s="17"/>
      <c r="E4" s="17"/>
      <c r="F4" s="17"/>
      <c r="G4" s="17"/>
      <c r="H4" s="17" t="s">
        <v>16</v>
      </c>
      <c r="I4" s="17"/>
      <c r="J4" s="17" t="s">
        <v>9</v>
      </c>
      <c r="K4" s="17"/>
      <c r="L4" s="17"/>
      <c r="M4" s="17" t="s">
        <v>10</v>
      </c>
      <c r="N4" s="17" t="s">
        <v>11</v>
      </c>
      <c r="O4" s="17" t="s">
        <v>12</v>
      </c>
    </row>
    <row r="5" spans="1:15" s="13" customFormat="1" ht="12">
      <c r="A5" s="14" t="s">
        <v>0</v>
      </c>
      <c r="B5" s="14" t="s">
        <v>7</v>
      </c>
      <c r="C5" s="14" t="s">
        <v>2</v>
      </c>
      <c r="D5" s="14" t="s">
        <v>13</v>
      </c>
      <c r="E5" s="14" t="s">
        <v>4</v>
      </c>
      <c r="F5" s="14" t="s">
        <v>3</v>
      </c>
      <c r="G5" s="14" t="s">
        <v>14</v>
      </c>
      <c r="H5" s="14" t="s">
        <v>1</v>
      </c>
      <c r="I5" s="14" t="s">
        <v>15</v>
      </c>
      <c r="J5" s="14" t="s">
        <v>5</v>
      </c>
      <c r="K5" s="14" t="s">
        <v>6</v>
      </c>
      <c r="L5" s="15" t="s">
        <v>18</v>
      </c>
      <c r="M5" s="17"/>
      <c r="N5" s="17"/>
      <c r="O5" s="17"/>
    </row>
    <row r="6" spans="1:15">
      <c r="A6" s="10">
        <v>1</v>
      </c>
      <c r="B6" s="11" t="s">
        <v>19</v>
      </c>
      <c r="C6" s="8" t="s">
        <v>22</v>
      </c>
      <c r="D6" s="3">
        <v>44960000</v>
      </c>
      <c r="E6" s="3">
        <v>42680000</v>
      </c>
      <c r="F6" s="9">
        <f t="shared" ref="F6:F11" si="0">(E6/D6)*100</f>
        <v>94.928825622775804</v>
      </c>
      <c r="G6" s="4" t="s">
        <v>29</v>
      </c>
      <c r="H6" s="18" t="s">
        <v>30</v>
      </c>
      <c r="I6" s="18" t="s">
        <v>34</v>
      </c>
      <c r="J6" s="5" t="s">
        <v>40</v>
      </c>
      <c r="K6" s="6" t="s">
        <v>46</v>
      </c>
      <c r="L6" s="7" t="s">
        <v>52</v>
      </c>
      <c r="M6" s="12" t="s">
        <v>17</v>
      </c>
      <c r="N6" s="11" t="s">
        <v>19</v>
      </c>
      <c r="O6" s="4" t="s">
        <v>59</v>
      </c>
    </row>
    <row r="7" spans="1:15">
      <c r="A7" s="10">
        <v>2</v>
      </c>
      <c r="B7" s="11" t="s">
        <v>19</v>
      </c>
      <c r="C7" s="8" t="s">
        <v>23</v>
      </c>
      <c r="D7" s="3">
        <v>6200000</v>
      </c>
      <c r="E7" s="3">
        <v>5940000</v>
      </c>
      <c r="F7" s="9">
        <f t="shared" si="0"/>
        <v>95.806451612903217</v>
      </c>
      <c r="G7" s="4" t="s">
        <v>28</v>
      </c>
      <c r="H7" s="18" t="s">
        <v>31</v>
      </c>
      <c r="I7" s="18" t="s">
        <v>35</v>
      </c>
      <c r="J7" s="5" t="s">
        <v>41</v>
      </c>
      <c r="K7" s="6" t="s">
        <v>47</v>
      </c>
      <c r="L7" s="7" t="s">
        <v>53</v>
      </c>
      <c r="M7" s="12" t="s">
        <v>17</v>
      </c>
      <c r="N7" s="11" t="s">
        <v>58</v>
      </c>
      <c r="O7" s="4" t="s">
        <v>20</v>
      </c>
    </row>
    <row r="8" spans="1:15">
      <c r="A8" s="10">
        <v>3</v>
      </c>
      <c r="B8" s="11" t="s">
        <v>19</v>
      </c>
      <c r="C8" s="8" t="s">
        <v>24</v>
      </c>
      <c r="D8" s="3">
        <v>4400000</v>
      </c>
      <c r="E8" s="3">
        <v>4180000</v>
      </c>
      <c r="F8" s="9">
        <f t="shared" si="0"/>
        <v>95</v>
      </c>
      <c r="G8" s="4" t="s">
        <v>28</v>
      </c>
      <c r="H8" s="18" t="s">
        <v>61</v>
      </c>
      <c r="I8" s="18" t="s">
        <v>36</v>
      </c>
      <c r="J8" s="5" t="s">
        <v>42</v>
      </c>
      <c r="K8" s="6" t="s">
        <v>48</v>
      </c>
      <c r="L8" s="7" t="s">
        <v>54</v>
      </c>
      <c r="M8" s="12" t="s">
        <v>17</v>
      </c>
      <c r="N8" s="11" t="s">
        <v>19</v>
      </c>
      <c r="O8" s="4" t="s">
        <v>20</v>
      </c>
    </row>
    <row r="9" spans="1:15">
      <c r="A9" s="10">
        <v>4</v>
      </c>
      <c r="B9" s="11" t="s">
        <v>19</v>
      </c>
      <c r="C9" s="8" t="s">
        <v>25</v>
      </c>
      <c r="D9" s="3">
        <v>6940000</v>
      </c>
      <c r="E9" s="3">
        <v>6490000</v>
      </c>
      <c r="F9" s="9">
        <f t="shared" si="0"/>
        <v>93.515850144092212</v>
      </c>
      <c r="G9" s="4" t="s">
        <v>28</v>
      </c>
      <c r="H9" s="18" t="s">
        <v>32</v>
      </c>
      <c r="I9" s="18" t="s">
        <v>37</v>
      </c>
      <c r="J9" s="5" t="s">
        <v>43</v>
      </c>
      <c r="K9" s="6" t="s">
        <v>49</v>
      </c>
      <c r="L9" s="7" t="s">
        <v>55</v>
      </c>
      <c r="M9" s="12" t="s">
        <v>17</v>
      </c>
      <c r="N9" s="11" t="s">
        <v>19</v>
      </c>
      <c r="O9" s="4" t="s">
        <v>20</v>
      </c>
    </row>
    <row r="10" spans="1:15">
      <c r="A10" s="10">
        <v>5</v>
      </c>
      <c r="B10" s="11" t="s">
        <v>19</v>
      </c>
      <c r="C10" s="8" t="s">
        <v>26</v>
      </c>
      <c r="D10" s="3">
        <v>7414000</v>
      </c>
      <c r="E10" s="3">
        <v>7040000</v>
      </c>
      <c r="F10" s="9">
        <f t="shared" si="0"/>
        <v>94.955489614243334</v>
      </c>
      <c r="G10" s="4" t="s">
        <v>28</v>
      </c>
      <c r="H10" s="18" t="s">
        <v>33</v>
      </c>
      <c r="I10" s="18" t="s">
        <v>38</v>
      </c>
      <c r="J10" s="5" t="s">
        <v>44</v>
      </c>
      <c r="K10" s="6" t="s">
        <v>50</v>
      </c>
      <c r="L10" s="7" t="s">
        <v>56</v>
      </c>
      <c r="M10" s="12" t="s">
        <v>17</v>
      </c>
      <c r="N10" s="11" t="s">
        <v>19</v>
      </c>
      <c r="O10" s="4" t="s">
        <v>60</v>
      </c>
    </row>
    <row r="11" spans="1:15">
      <c r="A11" s="10">
        <v>6</v>
      </c>
      <c r="B11" s="11" t="s">
        <v>19</v>
      </c>
      <c r="C11" s="8" t="s">
        <v>21</v>
      </c>
      <c r="D11" s="3">
        <v>15000000</v>
      </c>
      <c r="E11" s="3">
        <v>14300000</v>
      </c>
      <c r="F11" s="9">
        <f t="shared" si="0"/>
        <v>95.333333333333343</v>
      </c>
      <c r="G11" s="4" t="s">
        <v>28</v>
      </c>
      <c r="H11" s="18" t="s">
        <v>62</v>
      </c>
      <c r="I11" s="18" t="s">
        <v>39</v>
      </c>
      <c r="J11" s="5" t="s">
        <v>45</v>
      </c>
      <c r="K11" s="6" t="s">
        <v>51</v>
      </c>
      <c r="L11" s="7" t="s">
        <v>57</v>
      </c>
      <c r="M11" s="12" t="s">
        <v>17</v>
      </c>
      <c r="N11" s="11" t="s">
        <v>19</v>
      </c>
      <c r="O11" s="4" t="s">
        <v>20</v>
      </c>
    </row>
  </sheetData>
  <sortState ref="A6:R34">
    <sortCondition ref="B6:B34"/>
  </sortState>
  <mergeCells count="7">
    <mergeCell ref="B2:O2"/>
    <mergeCell ref="J4:L4"/>
    <mergeCell ref="M4:M5"/>
    <mergeCell ref="N4:N5"/>
    <mergeCell ref="O4:O5"/>
    <mergeCell ref="H4:I4"/>
    <mergeCell ref="A4:G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2024년 9월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학예7</cp:lastModifiedBy>
  <cp:lastPrinted>2024-06-03T06:01:32Z</cp:lastPrinted>
  <dcterms:created xsi:type="dcterms:W3CDTF">2020-01-06T01:31:09Z</dcterms:created>
  <dcterms:modified xsi:type="dcterms:W3CDTF">2024-10-11T01:24:12Z</dcterms:modified>
</cp:coreProperties>
</file>