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심형률\001. 경기북부어린이박물관\2024\01. 계약\수의계약현황\2024\"/>
    </mc:Choice>
  </mc:AlternateContent>
  <bookViews>
    <workbookView xWindow="0" yWindow="0" windowWidth="28800" windowHeight="12285"/>
  </bookViews>
  <sheets>
    <sheet name="2024년3월" sheetId="8" r:id="rId1"/>
  </sheets>
  <calcPr calcId="162913"/>
</workbook>
</file>

<file path=xl/calcChain.xml><?xml version="1.0" encoding="utf-8"?>
<calcChain xmlns="http://schemas.openxmlformats.org/spreadsheetml/2006/main">
  <c r="F9" i="8" l="1"/>
  <c r="F7" i="8"/>
  <c r="F8" i="8"/>
  <c r="F6" i="8" l="1"/>
</calcChain>
</file>

<file path=xl/sharedStrings.xml><?xml version="1.0" encoding="utf-8"?>
<sst xmlns="http://schemas.openxmlformats.org/spreadsheetml/2006/main" count="59" uniqueCount="49">
  <si>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</si>
  <si>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</si>
  <si>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</si>
  <si>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</si>
  <si>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</si>
  <si>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</si>
  <si>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</si>
  <si>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</si>
  <si>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</si>
  <si>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</si>
  <si>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</si>
  <si>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</si>
  <si>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</si>
  <si>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</si>
  <si>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</si>
  <si>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</si>
  <si>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</si>
  <si>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주소</t>
    <phoneticPr fontId="1" type="noConversion"/>
  </si>
  <si>
    <t>경기북부어린이박물관</t>
    <phoneticPr fontId="1" type="noConversion"/>
  </si>
  <si>
    <t>경기북부어린이박물관</t>
    <phoneticPr fontId="1" type="noConversion"/>
  </si>
  <si>
    <t>용역</t>
    <phoneticPr fontId="1" type="noConversion"/>
  </si>
  <si>
    <t>지방계약법 시행령 제25조 의거</t>
  </si>
  <si>
    <t>경기북부어린이박물관</t>
    <phoneticPr fontId="1" type="noConversion"/>
  </si>
  <si>
    <t>2024년  3월 수의계약대장</t>
    <phoneticPr fontId="1" type="noConversion"/>
  </si>
  <si>
    <t>2024년 어린이날 특별 음악 공연에 따른 시스템 임차</t>
  </si>
  <si>
    <t>2024.05.02</t>
  </si>
  <si>
    <t>2024.05.05</t>
  </si>
  <si>
    <t>미코컴퍼니</t>
  </si>
  <si>
    <t>모정희</t>
  </si>
  <si>
    <t>경기도 수원시 팔달구 갓매산로 51, 601동 240호</t>
  </si>
  <si>
    <t>2024년 경기북부어린이박물관 조경 유지관리용역</t>
  </si>
  <si>
    <t>2024년 경기북부어린이박물관 정기재물조사 실시</t>
  </si>
  <si>
    <t>경기북부어린이박물관 소방설비 보수</t>
  </si>
  <si>
    <t>2024.05.06</t>
    <phoneticPr fontId="1" type="noConversion"/>
  </si>
  <si>
    <t>2024.11.15</t>
    <phoneticPr fontId="1" type="noConversion"/>
  </si>
  <si>
    <t>2024.05.20</t>
    <phoneticPr fontId="1" type="noConversion"/>
  </si>
  <si>
    <t>2024.06.02</t>
    <phoneticPr fontId="1" type="noConversion"/>
  </si>
  <si>
    <t>2024.05.27</t>
    <phoneticPr fontId="1" type="noConversion"/>
  </si>
  <si>
    <t>2024.06.05</t>
    <phoneticPr fontId="1" type="noConversion"/>
  </si>
  <si>
    <t>가언조경</t>
    <phoneticPr fontId="1" type="noConversion"/>
  </si>
  <si>
    <t>포엠인포텍</t>
    <phoneticPr fontId="1" type="noConversion"/>
  </si>
  <si>
    <t>주식회사 대흥</t>
    <phoneticPr fontId="1" type="noConversion"/>
  </si>
  <si>
    <t>박은영</t>
    <phoneticPr fontId="1" type="noConversion"/>
  </si>
  <si>
    <t>임새미</t>
    <phoneticPr fontId="1" type="noConversion"/>
  </si>
  <si>
    <t>정혜진</t>
    <phoneticPr fontId="1" type="noConversion"/>
  </si>
  <si>
    <t>경기도 화성시 봉담읍 와우안길 109, 109동 2층 214호</t>
    <phoneticPr fontId="1" type="noConversion"/>
  </si>
  <si>
    <t>서울특별시 금천구 가산디지털1로 205, 7층 704호</t>
    <phoneticPr fontId="1" type="noConversion"/>
  </si>
  <si>
    <t>경기도 양주시 부흥로 2118-1, 2층</t>
    <phoneticPr fontId="1" type="noConversion"/>
  </si>
  <si>
    <t>경기북부어린이박물관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</si>
</sst>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4" fontId="4" fillId="0" borderId="1" xfId="45" applyNumberFormat="1" applyFont="1" applyBorder="1" applyAlignment="1">
      <alignment horizontal="center" vertical="center" shrinkToFit="1"/>
    </xf>
    <xf numFmtId="49" fontId="4" fillId="0" borderId="1" xfId="45" applyNumberFormat="1" applyFont="1" applyFill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left" vertical="center" shrinkToFit="1"/>
    </xf>
    <xf numFmtId="176" fontId="3" fillId="0" borderId="1" xfId="46" applyNumberFormat="1" applyFont="1" applyBorder="1" applyAlignment="1">
      <alignment horizontal="right" vertical="center" shrinkToFit="1"/>
    </xf>
    <xf numFmtId="49" fontId="8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10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85">
    <cellStyle name="백분율 2" xfId="5"/>
    <cellStyle name="쉼표 [0] 10" xfId="44"/>
    <cellStyle name="쉼표 [0] 10 2" xfId="84"/>
    <cellStyle name="쉼표 [0] 12" xfId="21"/>
    <cellStyle name="쉼표 [0] 12 2" xfId="38"/>
    <cellStyle name="쉼표 [0] 12 2 2" xfId="79"/>
    <cellStyle name="쉼표 [0] 12 3" xfId="41"/>
    <cellStyle name="쉼표 [0] 12 3 2" xfId="82"/>
    <cellStyle name="쉼표 [0] 12 4" xfId="62"/>
    <cellStyle name="쉼표 [0] 14" xfId="34"/>
    <cellStyle name="쉼표 [0] 14 2" xfId="40"/>
    <cellStyle name="쉼표 [0] 14 2 2" xfId="81"/>
    <cellStyle name="쉼표 [0] 14 3" xfId="42"/>
    <cellStyle name="쉼표 [0] 14 3 2" xfId="83"/>
    <cellStyle name="쉼표 [0] 14 4" xfId="75"/>
    <cellStyle name="쉼표 [0] 16" xfId="36"/>
    <cellStyle name="쉼표 [0] 16 2" xfId="77"/>
    <cellStyle name="쉼표 [0] 2" xfId="7"/>
    <cellStyle name="쉼표 [0] 2 2" xfId="53"/>
    <cellStyle name="쉼표 [0] 3" xfId="8"/>
    <cellStyle name="쉼표 [0] 3 2" xfId="54"/>
    <cellStyle name="쉼표 [0] 4" xfId="1"/>
    <cellStyle name="쉼표 [0] 4 2" xfId="50"/>
    <cellStyle name="쉼표 [0] 5" xfId="6"/>
    <cellStyle name="쉼표 [0] 5 2" xfId="52"/>
    <cellStyle name="쉼표 [0] 6" xfId="14"/>
    <cellStyle name="쉼표 [0] 6 2" xfId="23"/>
    <cellStyle name="쉼표 [0] 6 2 2" xfId="64"/>
    <cellStyle name="쉼표 [0] 6 3" xfId="33"/>
    <cellStyle name="쉼표 [0] 6 3 2" xfId="74"/>
    <cellStyle name="쉼표 [0] 6 4" xfId="26"/>
    <cellStyle name="쉼표 [0] 6 4 2" xfId="67"/>
    <cellStyle name="쉼표 [0] 6 5" xfId="55"/>
    <cellStyle name="쉼표 [0] 7" xfId="15"/>
    <cellStyle name="쉼표 [0] 7 10" xfId="56"/>
    <cellStyle name="쉼표 [0] 7 2" xfId="24"/>
    <cellStyle name="쉼표 [0] 7 2 2" xfId="65"/>
    <cellStyle name="쉼표 [0] 7 3" xfId="27"/>
    <cellStyle name="쉼표 [0] 7 3 2" xfId="68"/>
    <cellStyle name="쉼표 [0] 7 4" xfId="29"/>
    <cellStyle name="쉼표 [0] 7 4 2" xfId="70"/>
    <cellStyle name="쉼표 [0] 7 5" xfId="31"/>
    <cellStyle name="쉼표 [0] 7 5 2" xfId="72"/>
    <cellStyle name="쉼표 [0] 7 6" xfId="22"/>
    <cellStyle name="쉼표 [0] 7 6 2" xfId="63"/>
    <cellStyle name="쉼표 [0] 7 7" xfId="18"/>
    <cellStyle name="쉼표 [0] 7 7 2" xfId="59"/>
    <cellStyle name="쉼표 [0] 7 8" xfId="35"/>
    <cellStyle name="쉼표 [0] 7 8 2" xfId="76"/>
    <cellStyle name="쉼표 [0] 7 9" xfId="39"/>
    <cellStyle name="쉼표 [0] 7 9 2" xfId="80"/>
    <cellStyle name="쉼표 [0] 8" xfId="16"/>
    <cellStyle name="쉼표 [0] 8 10" xfId="57"/>
    <cellStyle name="쉼표 [0] 8 2" xfId="25"/>
    <cellStyle name="쉼표 [0] 8 2 2" xfId="66"/>
    <cellStyle name="쉼표 [0] 8 3" xfId="28"/>
    <cellStyle name="쉼표 [0] 8 3 2" xfId="69"/>
    <cellStyle name="쉼표 [0] 8 4" xfId="30"/>
    <cellStyle name="쉼표 [0] 8 4 2" xfId="71"/>
    <cellStyle name="쉼표 [0] 8 5" xfId="32"/>
    <cellStyle name="쉼표 [0] 8 5 2" xfId="73"/>
    <cellStyle name="쉼표 [0] 8 6" xfId="20"/>
    <cellStyle name="쉼표 [0] 8 6 2" xfId="61"/>
    <cellStyle name="쉼표 [0] 8 7" xfId="17"/>
    <cellStyle name="쉼표 [0] 8 7 2" xfId="58"/>
    <cellStyle name="쉼표 [0] 8 8" xfId="19"/>
    <cellStyle name="쉼표 [0] 8 8 2" xfId="60"/>
    <cellStyle name="쉼표 [0] 8 9" xfId="37"/>
    <cellStyle name="쉼표 [0] 8 9 2" xfId="78"/>
    <cellStyle name="쉼표 [0] 9" xfId="4"/>
    <cellStyle name="쉼표 [0] 9 2" xfId="51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48" xfId="49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"/>
  <sheetViews>
    <sheetView tabSelected="1" workbookViewId="0">
      <selection activeCell="A10" sqref="A10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4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7" t="s">
        <v>23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>
      <c r="A5" s="5" t="s">
        <v>0</v>
      </c>
      <c r="B5" s="5" t="s">
        <v>7</v>
      </c>
      <c r="C5" s="5" t="s">
        <v>2</v>
      </c>
      <c r="D5" s="5" t="s">
        <v>13</v>
      </c>
      <c r="E5" s="5" t="s">
        <v>4</v>
      </c>
      <c r="F5" s="5" t="s">
        <v>3</v>
      </c>
      <c r="G5" s="5" t="s">
        <v>14</v>
      </c>
      <c r="H5" s="5" t="s">
        <v>1</v>
      </c>
      <c r="I5" s="5" t="s">
        <v>15</v>
      </c>
      <c r="J5" s="5" t="s">
        <v>5</v>
      </c>
      <c r="K5" s="5" t="s">
        <v>6</v>
      </c>
      <c r="L5" s="6" t="s">
        <v>17</v>
      </c>
      <c r="M5" s="18"/>
      <c r="N5" s="18"/>
      <c r="O5" s="18"/>
    </row>
    <row r="6" spans="1:15" s="14" customFormat="1">
      <c r="A6" s="2">
        <v>1</v>
      </c>
      <c r="B6" s="9" t="s">
        <v>18</v>
      </c>
      <c r="C6" s="19" t="s">
        <v>24</v>
      </c>
      <c r="D6" s="11">
        <v>9988000</v>
      </c>
      <c r="E6" s="11">
        <v>8700000</v>
      </c>
      <c r="F6" s="15">
        <f>E6/D6</f>
        <v>0.87104525430516622</v>
      </c>
      <c r="G6" s="12" t="s">
        <v>20</v>
      </c>
      <c r="H6" s="7" t="s">
        <v>25</v>
      </c>
      <c r="I6" s="7" t="s">
        <v>26</v>
      </c>
      <c r="J6" s="9" t="s">
        <v>27</v>
      </c>
      <c r="K6" s="13" t="s">
        <v>28</v>
      </c>
      <c r="L6" s="10" t="s">
        <v>29</v>
      </c>
      <c r="M6" s="16" t="s">
        <v>21</v>
      </c>
      <c r="N6" s="9" t="s">
        <v>22</v>
      </c>
      <c r="O6" s="8"/>
    </row>
    <row r="7" spans="1:15" s="14" customFormat="1">
      <c r="A7" s="2">
        <v>2</v>
      </c>
      <c r="B7" s="9" t="s">
        <v>19</v>
      </c>
      <c r="C7" s="19" t="s">
        <v>30</v>
      </c>
      <c r="D7" s="11">
        <v>37269000</v>
      </c>
      <c r="E7" s="11">
        <v>35400000</v>
      </c>
      <c r="F7" s="15">
        <f>E7/D7</f>
        <v>0.94985108266924256</v>
      </c>
      <c r="G7" s="12" t="s">
        <v>20</v>
      </c>
      <c r="H7" s="7" t="s">
        <v>33</v>
      </c>
      <c r="I7" s="7" t="s">
        <v>34</v>
      </c>
      <c r="J7" s="9" t="s">
        <v>39</v>
      </c>
      <c r="K7" s="13" t="s">
        <v>42</v>
      </c>
      <c r="L7" s="10" t="s">
        <v>45</v>
      </c>
      <c r="M7" s="16" t="s">
        <v>21</v>
      </c>
      <c r="N7" s="9" t="s">
        <v>19</v>
      </c>
      <c r="O7" s="8"/>
    </row>
    <row r="8" spans="1:15" s="14" customFormat="1">
      <c r="A8" s="2">
        <v>3</v>
      </c>
      <c r="B8" s="9" t="s">
        <v>48</v>
      </c>
      <c r="C8" s="19" t="s">
        <v>31</v>
      </c>
      <c r="D8" s="11">
        <v>3552560</v>
      </c>
      <c r="E8" s="11">
        <v>3370000</v>
      </c>
      <c r="F8" s="15">
        <f>E8/D8</f>
        <v>0.94861170536176731</v>
      </c>
      <c r="G8" s="12" t="s">
        <v>20</v>
      </c>
      <c r="H8" s="7" t="s">
        <v>35</v>
      </c>
      <c r="I8" s="7" t="s">
        <v>36</v>
      </c>
      <c r="J8" s="9" t="s">
        <v>40</v>
      </c>
      <c r="K8" s="13" t="s">
        <v>43</v>
      </c>
      <c r="L8" s="10" t="s">
        <v>46</v>
      </c>
      <c r="M8" s="16" t="s">
        <v>21</v>
      </c>
      <c r="N8" s="9" t="s">
        <v>48</v>
      </c>
      <c r="O8" s="8"/>
    </row>
    <row r="9" spans="1:15">
      <c r="A9" s="2">
        <v>4</v>
      </c>
      <c r="B9" s="9" t="s">
        <v>19</v>
      </c>
      <c r="C9" s="19" t="s">
        <v>32</v>
      </c>
      <c r="D9" s="11">
        <v>4350000</v>
      </c>
      <c r="E9" s="11">
        <v>3800000</v>
      </c>
      <c r="F9" s="15">
        <f>E9/D9</f>
        <v>0.87356321839080464</v>
      </c>
      <c r="G9" s="12" t="s">
        <v>20</v>
      </c>
      <c r="H9" s="7" t="s">
        <v>37</v>
      </c>
      <c r="I9" s="7" t="s">
        <v>38</v>
      </c>
      <c r="J9" s="9" t="s">
        <v>41</v>
      </c>
      <c r="K9" s="13" t="s">
        <v>44</v>
      </c>
      <c r="L9" s="10" t="s">
        <v>47</v>
      </c>
      <c r="M9" s="16" t="s">
        <v>21</v>
      </c>
      <c r="N9" s="9" t="s">
        <v>48</v>
      </c>
      <c r="O9" s="8"/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dataValidations count="1">
    <dataValidation type="list" allowBlank="1" showInputMessage="1" showErrorMessage="1" sqref="C6:C8">
      <formula1>"수의, 입찰, 조달, 조달(카탈로그), 조달(2단계 경쟁)"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2024년3월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2024-07-22T07:04:44Z</dcterms:modified>
</cp:coreProperties>
</file>