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심형률\001. 경기북부어린이박물관\2024\01. 계약\수의계약현황\2024\"/>
    </mc:Choice>
  </mc:AlternateContent>
  <bookViews>
    <workbookView xWindow="0" yWindow="0" windowWidth="28800" windowHeight="12285"/>
  </bookViews>
  <sheets>
    <sheet name="2024년3월" sheetId="8" r:id="rId1"/>
  </sheets>
  <calcPr calcId="162913"/>
</workbook>
</file>

<file path=xl/calcChain.xml><?xml version="1.0" encoding="utf-8"?>
<calcChain xmlns="http://schemas.openxmlformats.org/spreadsheetml/2006/main">
  <c r="F9" i="8" l="1"/>
  <c r="F10" i="8"/>
  <c r="F11" i="8"/>
  <c r="F6" i="8" l="1"/>
  <c r="F7" i="8"/>
  <c r="F8" i="8"/>
</calcChain>
</file>

<file path=xl/sharedStrings.xml><?xml version="1.0" encoding="utf-8"?>
<sst xmlns="http://schemas.openxmlformats.org/spreadsheetml/2006/main" count="79" uniqueCount="60">
  <si>
    <t>순 번</t>
    <phoneticPr fontId="1" type="noConversion"/>
  </si>
  <si>
    <t>계약일자</t>
    <phoneticPr fontId="1" type="noConversion"/>
  </si>
  <si>
    <t>사업명</t>
    <phoneticPr fontId="1" type="noConversion"/>
  </si>
  <si>
    <t>계약율(낙찰율(%))</t>
    <phoneticPr fontId="1" type="noConversion"/>
  </si>
  <si>
    <t>계약금액(원)</t>
    <phoneticPr fontId="1" type="noConversion"/>
  </si>
  <si>
    <t>업체명</t>
    <phoneticPr fontId="1" type="noConversion"/>
  </si>
  <si>
    <t>대표자명</t>
    <phoneticPr fontId="1" type="noConversion"/>
  </si>
  <si>
    <t>기관명/부서명</t>
    <phoneticPr fontId="1" type="noConversion"/>
  </si>
  <si>
    <t>계    약   개   요</t>
    <phoneticPr fontId="1" type="noConversion"/>
  </si>
  <si>
    <t>계약상대자</t>
    <phoneticPr fontId="1" type="noConversion"/>
  </si>
  <si>
    <t>수의계약사유</t>
    <phoneticPr fontId="1" type="noConversion"/>
  </si>
  <si>
    <t>사업장소</t>
    <phoneticPr fontId="1" type="noConversion"/>
  </si>
  <si>
    <t>기  타</t>
    <phoneticPr fontId="1" type="noConversion"/>
  </si>
  <si>
    <t>예산액(추정금액(원))</t>
    <phoneticPr fontId="1" type="noConversion"/>
  </si>
  <si>
    <t>계약구분</t>
    <phoneticPr fontId="1" type="noConversion"/>
  </si>
  <si>
    <t>종료일자</t>
    <phoneticPr fontId="1" type="noConversion"/>
  </si>
  <si>
    <t>계약기간</t>
    <phoneticPr fontId="1" type="noConversion"/>
  </si>
  <si>
    <t>주소</t>
    <phoneticPr fontId="1" type="noConversion"/>
  </si>
  <si>
    <t>경기북부어린이박물관</t>
    <phoneticPr fontId="1" type="noConversion"/>
  </si>
  <si>
    <t>경기북부어린이박물관</t>
    <phoneticPr fontId="1" type="noConversion"/>
  </si>
  <si>
    <t>용역</t>
    <phoneticPr fontId="1" type="noConversion"/>
  </si>
  <si>
    <t>지방계약법 시행령 제25조 의거</t>
  </si>
  <si>
    <t>경기북부어린이박물관</t>
    <phoneticPr fontId="1" type="noConversion"/>
  </si>
  <si>
    <t>2024년  3월 수의계약대장</t>
    <phoneticPr fontId="1" type="noConversion"/>
  </si>
  <si>
    <t>2024년 경기북부어린이박물관 틈새전시 공간 조성 공사</t>
  </si>
  <si>
    <t>경기북부어린이박물관 기계실 급수 펌프 컨트롤 판넬 교체</t>
  </si>
  <si>
    <t>2024년 경기북부어린이박물관 누리소통망 운영</t>
  </si>
  <si>
    <t>2024.04.08</t>
  </si>
  <si>
    <t>2024.05.03</t>
  </si>
  <si>
    <t>2024.04.15</t>
  </si>
  <si>
    <t>2024.11.30</t>
  </si>
  <si>
    <t>2024.04.09</t>
    <phoneticPr fontId="1" type="noConversion"/>
  </si>
  <si>
    <t>2024.04.15</t>
    <phoneticPr fontId="1" type="noConversion"/>
  </si>
  <si>
    <t>초록디앤아이</t>
  </si>
  <si>
    <t>스튜디오라이크</t>
  </si>
  <si>
    <t>제이에스펌프텍</t>
  </si>
  <si>
    <t>오연실</t>
  </si>
  <si>
    <t>김혜린</t>
  </si>
  <si>
    <t>배준성</t>
  </si>
  <si>
    <t>경기도 수원시 권선구 동수원로 146번길 95 101호</t>
  </si>
  <si>
    <t>서울특별시 금천구 두산로3길 7, 102동 1403호</t>
  </si>
  <si>
    <t>인천광역시 부평구 부평대로 337, 910호</t>
  </si>
  <si>
    <t>2024년 어린이날 체험전시 제작 설치 및 행사 대행</t>
    <phoneticPr fontId="1" type="noConversion"/>
  </si>
  <si>
    <t>2024년 경기북부어린이박물관 틈새전시 작품 운송 및 설치</t>
  </si>
  <si>
    <t>2024년 경기북부어린이박물관 클라이머존 및 전시물 안전점검</t>
  </si>
  <si>
    <t>2024.04.19</t>
    <phoneticPr fontId="1" type="noConversion"/>
  </si>
  <si>
    <t>2024.04.29</t>
    <phoneticPr fontId="1" type="noConversion"/>
  </si>
  <si>
    <t>이음</t>
    <phoneticPr fontId="1" type="noConversion"/>
  </si>
  <si>
    <t>아트스카이</t>
    <phoneticPr fontId="1" type="noConversion"/>
  </si>
  <si>
    <t>에스알디엔지니어링</t>
    <phoneticPr fontId="1" type="noConversion"/>
  </si>
  <si>
    <t>박선재</t>
    <phoneticPr fontId="1" type="noConversion"/>
  </si>
  <si>
    <t>한진용, 최근학</t>
    <phoneticPr fontId="1" type="noConversion"/>
  </si>
  <si>
    <t>김상현</t>
    <phoneticPr fontId="1" type="noConversion"/>
  </si>
  <si>
    <t>경기도 하남시 미사강변한강로 290-3 상가 232호</t>
    <phoneticPr fontId="1" type="noConversion"/>
  </si>
  <si>
    <t>서울특별시 구로구 경인로53가길 10, 5층 508호</t>
    <phoneticPr fontId="1" type="noConversion"/>
  </si>
  <si>
    <t>성남시 수정구 위례광장로 9-10, 1동 5층 503호</t>
    <phoneticPr fontId="1" type="noConversion"/>
  </si>
  <si>
    <t>2024.05.06</t>
    <phoneticPr fontId="1" type="noConversion"/>
  </si>
  <si>
    <t>2024.04.29</t>
    <phoneticPr fontId="1" type="noConversion"/>
  </si>
  <si>
    <t>2024.05.01</t>
    <phoneticPr fontId="1" type="noConversion"/>
  </si>
  <si>
    <t>2024.05.17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</si>
</sst>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);[Red]\(#,##0\)"/>
  </numFmts>
  <fonts count="1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5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/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14" fontId="4" fillId="0" borderId="1" xfId="45" applyNumberFormat="1" applyFont="1" applyBorder="1" applyAlignment="1">
      <alignment horizontal="center" vertical="center" shrinkToFit="1"/>
    </xf>
    <xf numFmtId="49" fontId="4" fillId="0" borderId="1" xfId="45" applyNumberFormat="1" applyFont="1" applyFill="1" applyBorder="1" applyAlignment="1">
      <alignment horizontal="center" vertical="center" shrinkToFit="1"/>
    </xf>
    <xf numFmtId="49" fontId="4" fillId="0" borderId="1" xfId="46" applyNumberFormat="1" applyFont="1" applyBorder="1" applyAlignment="1">
      <alignment horizontal="center" vertical="center" shrinkToFit="1"/>
    </xf>
    <xf numFmtId="49" fontId="4" fillId="0" borderId="1" xfId="46" applyNumberFormat="1" applyFont="1" applyBorder="1" applyAlignment="1">
      <alignment horizontal="left" vertical="center" shrinkToFit="1"/>
    </xf>
    <xf numFmtId="176" fontId="3" fillId="0" borderId="1" xfId="46" applyNumberFormat="1" applyFont="1" applyBorder="1" applyAlignment="1">
      <alignment horizontal="right" vertical="center" shrinkToFit="1"/>
    </xf>
    <xf numFmtId="49" fontId="8" fillId="0" borderId="1" xfId="46" applyNumberFormat="1" applyFont="1" applyBorder="1" applyAlignment="1">
      <alignment horizontal="center" vertical="center" shrinkToFit="1"/>
    </xf>
    <xf numFmtId="49" fontId="4" fillId="0" borderId="1" xfId="46" applyNumberFormat="1" applyFont="1" applyBorder="1" applyAlignment="1">
      <alignment horizontal="center" vertical="center"/>
    </xf>
    <xf numFmtId="0" fontId="10" fillId="0" borderId="0" xfId="0" applyFont="1" applyAlignment="1">
      <alignment vertical="center" shrinkToFit="1"/>
    </xf>
    <xf numFmtId="10" fontId="3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85">
    <cellStyle name="백분율 2" xfId="5"/>
    <cellStyle name="쉼표 [0] 10" xfId="44"/>
    <cellStyle name="쉼표 [0] 10 2" xfId="84"/>
    <cellStyle name="쉼표 [0] 12" xfId="21"/>
    <cellStyle name="쉼표 [0] 12 2" xfId="38"/>
    <cellStyle name="쉼표 [0] 12 2 2" xfId="79"/>
    <cellStyle name="쉼표 [0] 12 3" xfId="41"/>
    <cellStyle name="쉼표 [0] 12 3 2" xfId="82"/>
    <cellStyle name="쉼표 [0] 12 4" xfId="62"/>
    <cellStyle name="쉼표 [0] 14" xfId="34"/>
    <cellStyle name="쉼표 [0] 14 2" xfId="40"/>
    <cellStyle name="쉼표 [0] 14 2 2" xfId="81"/>
    <cellStyle name="쉼표 [0] 14 3" xfId="42"/>
    <cellStyle name="쉼표 [0] 14 3 2" xfId="83"/>
    <cellStyle name="쉼표 [0] 14 4" xfId="75"/>
    <cellStyle name="쉼표 [0] 16" xfId="36"/>
    <cellStyle name="쉼표 [0] 16 2" xfId="77"/>
    <cellStyle name="쉼표 [0] 2" xfId="7"/>
    <cellStyle name="쉼표 [0] 2 2" xfId="53"/>
    <cellStyle name="쉼표 [0] 3" xfId="8"/>
    <cellStyle name="쉼표 [0] 3 2" xfId="54"/>
    <cellStyle name="쉼표 [0] 4" xfId="1"/>
    <cellStyle name="쉼표 [0] 4 2" xfId="50"/>
    <cellStyle name="쉼표 [0] 5" xfId="6"/>
    <cellStyle name="쉼표 [0] 5 2" xfId="52"/>
    <cellStyle name="쉼표 [0] 6" xfId="14"/>
    <cellStyle name="쉼표 [0] 6 2" xfId="23"/>
    <cellStyle name="쉼표 [0] 6 2 2" xfId="64"/>
    <cellStyle name="쉼표 [0] 6 3" xfId="33"/>
    <cellStyle name="쉼표 [0] 6 3 2" xfId="74"/>
    <cellStyle name="쉼표 [0] 6 4" xfId="26"/>
    <cellStyle name="쉼표 [0] 6 4 2" xfId="67"/>
    <cellStyle name="쉼표 [0] 6 5" xfId="55"/>
    <cellStyle name="쉼표 [0] 7" xfId="15"/>
    <cellStyle name="쉼표 [0] 7 10" xfId="56"/>
    <cellStyle name="쉼표 [0] 7 2" xfId="24"/>
    <cellStyle name="쉼표 [0] 7 2 2" xfId="65"/>
    <cellStyle name="쉼표 [0] 7 3" xfId="27"/>
    <cellStyle name="쉼표 [0] 7 3 2" xfId="68"/>
    <cellStyle name="쉼표 [0] 7 4" xfId="29"/>
    <cellStyle name="쉼표 [0] 7 4 2" xfId="70"/>
    <cellStyle name="쉼표 [0] 7 5" xfId="31"/>
    <cellStyle name="쉼표 [0] 7 5 2" xfId="72"/>
    <cellStyle name="쉼표 [0] 7 6" xfId="22"/>
    <cellStyle name="쉼표 [0] 7 6 2" xfId="63"/>
    <cellStyle name="쉼표 [0] 7 7" xfId="18"/>
    <cellStyle name="쉼표 [0] 7 7 2" xfId="59"/>
    <cellStyle name="쉼표 [0] 7 8" xfId="35"/>
    <cellStyle name="쉼표 [0] 7 8 2" xfId="76"/>
    <cellStyle name="쉼표 [0] 7 9" xfId="39"/>
    <cellStyle name="쉼표 [0] 7 9 2" xfId="80"/>
    <cellStyle name="쉼표 [0] 8" xfId="16"/>
    <cellStyle name="쉼표 [0] 8 10" xfId="57"/>
    <cellStyle name="쉼표 [0] 8 2" xfId="25"/>
    <cellStyle name="쉼표 [0] 8 2 2" xfId="66"/>
    <cellStyle name="쉼표 [0] 8 3" xfId="28"/>
    <cellStyle name="쉼표 [0] 8 3 2" xfId="69"/>
    <cellStyle name="쉼표 [0] 8 4" xfId="30"/>
    <cellStyle name="쉼표 [0] 8 4 2" xfId="71"/>
    <cellStyle name="쉼표 [0] 8 5" xfId="32"/>
    <cellStyle name="쉼표 [0] 8 5 2" xfId="73"/>
    <cellStyle name="쉼표 [0] 8 6" xfId="20"/>
    <cellStyle name="쉼표 [0] 8 6 2" xfId="61"/>
    <cellStyle name="쉼표 [0] 8 7" xfId="17"/>
    <cellStyle name="쉼표 [0] 8 7 2" xfId="58"/>
    <cellStyle name="쉼표 [0] 8 8" xfId="19"/>
    <cellStyle name="쉼표 [0] 8 8 2" xfId="60"/>
    <cellStyle name="쉼표 [0] 8 9" xfId="37"/>
    <cellStyle name="쉼표 [0] 8 9 2" xfId="78"/>
    <cellStyle name="쉼표 [0] 9" xfId="4"/>
    <cellStyle name="쉼표 [0] 9 2" xfId="51"/>
    <cellStyle name="표준" xfId="0" builtinId="0"/>
    <cellStyle name="표준 18" xfId="12"/>
    <cellStyle name="표준 18 2" xfId="47"/>
    <cellStyle name="표준 2" xfId="9"/>
    <cellStyle name="표준 2 2" xfId="2"/>
    <cellStyle name="표준 2 2 7" xfId="46"/>
    <cellStyle name="표준 20" xfId="11"/>
    <cellStyle name="표준 3" xfId="10"/>
    <cellStyle name="표준 4" xfId="3"/>
    <cellStyle name="표준 42" xfId="13"/>
    <cellStyle name="표준 43" xfId="45"/>
    <cellStyle name="표준 43 16 2" xfId="48"/>
    <cellStyle name="표준 48" xfId="49"/>
    <cellStyle name="표준 5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1"/>
  <sheetViews>
    <sheetView tabSelected="1" workbookViewId="0">
      <selection activeCell="A11" sqref="A11"/>
    </sheetView>
  </sheetViews>
  <sheetFormatPr defaultRowHeight="16.5"/>
  <cols>
    <col min="1" max="1" width="6.375" customWidth="1"/>
    <col min="2" max="2" width="21.375" bestFit="1" customWidth="1"/>
    <col min="3" max="3" width="55.25" customWidth="1"/>
    <col min="4" max="4" width="18.375" customWidth="1"/>
    <col min="5" max="5" width="15.875" customWidth="1"/>
    <col min="6" max="6" width="17.375" customWidth="1"/>
    <col min="7" max="8" width="11.875" customWidth="1"/>
    <col min="9" max="9" width="12.375" customWidth="1"/>
    <col min="10" max="10" width="28" style="4" customWidth="1"/>
    <col min="11" max="11" width="16.625" customWidth="1"/>
    <col min="12" max="12" width="45.25" style="3" customWidth="1"/>
    <col min="13" max="13" width="29.875" bestFit="1" customWidth="1"/>
    <col min="14" max="14" width="17.875" customWidth="1"/>
    <col min="15" max="15" width="9.125" customWidth="1"/>
  </cols>
  <sheetData>
    <row r="2" spans="1:15" ht="38.25" customHeight="1">
      <c r="B2" s="17" t="s">
        <v>23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4" spans="1:15" s="1" customFormat="1">
      <c r="A4" s="18" t="s">
        <v>8</v>
      </c>
      <c r="B4" s="18"/>
      <c r="C4" s="18"/>
      <c r="D4" s="18"/>
      <c r="E4" s="18"/>
      <c r="F4" s="18"/>
      <c r="G4" s="18"/>
      <c r="H4" s="18" t="s">
        <v>16</v>
      </c>
      <c r="I4" s="18"/>
      <c r="J4" s="18" t="s">
        <v>9</v>
      </c>
      <c r="K4" s="18"/>
      <c r="L4" s="18"/>
      <c r="M4" s="18" t="s">
        <v>10</v>
      </c>
      <c r="N4" s="18" t="s">
        <v>11</v>
      </c>
      <c r="O4" s="18" t="s">
        <v>12</v>
      </c>
    </row>
    <row r="5" spans="1:15" s="1" customFormat="1">
      <c r="A5" s="5" t="s">
        <v>0</v>
      </c>
      <c r="B5" s="5" t="s">
        <v>7</v>
      </c>
      <c r="C5" s="5" t="s">
        <v>2</v>
      </c>
      <c r="D5" s="5" t="s">
        <v>13</v>
      </c>
      <c r="E5" s="5" t="s">
        <v>4</v>
      </c>
      <c r="F5" s="5" t="s">
        <v>3</v>
      </c>
      <c r="G5" s="5" t="s">
        <v>14</v>
      </c>
      <c r="H5" s="5" t="s">
        <v>1</v>
      </c>
      <c r="I5" s="5" t="s">
        <v>15</v>
      </c>
      <c r="J5" s="5" t="s">
        <v>5</v>
      </c>
      <c r="K5" s="5" t="s">
        <v>6</v>
      </c>
      <c r="L5" s="6" t="s">
        <v>17</v>
      </c>
      <c r="M5" s="18"/>
      <c r="N5" s="18"/>
      <c r="O5" s="18"/>
    </row>
    <row r="6" spans="1:15" s="14" customFormat="1">
      <c r="A6" s="2">
        <v>1</v>
      </c>
      <c r="B6" s="9" t="s">
        <v>18</v>
      </c>
      <c r="C6" s="10" t="s">
        <v>24</v>
      </c>
      <c r="D6" s="11">
        <v>41300000</v>
      </c>
      <c r="E6" s="11">
        <v>39100000</v>
      </c>
      <c r="F6" s="15">
        <f>E6/D6</f>
        <v>0.94673123486682809</v>
      </c>
      <c r="G6" s="12" t="s">
        <v>20</v>
      </c>
      <c r="H6" s="7" t="s">
        <v>27</v>
      </c>
      <c r="I6" s="7" t="s">
        <v>28</v>
      </c>
      <c r="J6" s="9" t="s">
        <v>33</v>
      </c>
      <c r="K6" s="13" t="s">
        <v>36</v>
      </c>
      <c r="L6" s="10" t="s">
        <v>39</v>
      </c>
      <c r="M6" s="16" t="s">
        <v>21</v>
      </c>
      <c r="N6" s="9" t="s">
        <v>22</v>
      </c>
      <c r="O6" s="8"/>
    </row>
    <row r="7" spans="1:15" s="14" customFormat="1">
      <c r="A7" s="2">
        <v>2</v>
      </c>
      <c r="B7" s="9" t="s">
        <v>19</v>
      </c>
      <c r="C7" s="10" t="s">
        <v>26</v>
      </c>
      <c r="D7" s="11">
        <v>19950000</v>
      </c>
      <c r="E7" s="11">
        <v>18400000</v>
      </c>
      <c r="F7" s="15">
        <f>E7/D7</f>
        <v>0.92230576441102752</v>
      </c>
      <c r="G7" s="12" t="s">
        <v>20</v>
      </c>
      <c r="H7" s="7" t="s">
        <v>29</v>
      </c>
      <c r="I7" s="7" t="s">
        <v>30</v>
      </c>
      <c r="J7" s="9" t="s">
        <v>34</v>
      </c>
      <c r="K7" s="13" t="s">
        <v>37</v>
      </c>
      <c r="L7" s="10" t="s">
        <v>40</v>
      </c>
      <c r="M7" s="16" t="s">
        <v>21</v>
      </c>
      <c r="N7" s="9" t="s">
        <v>22</v>
      </c>
      <c r="O7" s="8"/>
    </row>
    <row r="8" spans="1:15" s="14" customFormat="1">
      <c r="A8" s="2">
        <v>3</v>
      </c>
      <c r="B8" s="9" t="s">
        <v>19</v>
      </c>
      <c r="C8" s="10" t="s">
        <v>25</v>
      </c>
      <c r="D8" s="11">
        <v>4924000</v>
      </c>
      <c r="E8" s="11">
        <v>4730000</v>
      </c>
      <c r="F8" s="15">
        <f>E8/D8</f>
        <v>0.96060113728675878</v>
      </c>
      <c r="G8" s="12" t="s">
        <v>20</v>
      </c>
      <c r="H8" s="7" t="s">
        <v>31</v>
      </c>
      <c r="I8" s="7" t="s">
        <v>32</v>
      </c>
      <c r="J8" s="9" t="s">
        <v>35</v>
      </c>
      <c r="K8" s="13" t="s">
        <v>38</v>
      </c>
      <c r="L8" s="10" t="s">
        <v>41</v>
      </c>
      <c r="M8" s="16" t="s">
        <v>21</v>
      </c>
      <c r="N8" s="9" t="s">
        <v>22</v>
      </c>
      <c r="O8" s="8"/>
    </row>
    <row r="9" spans="1:15">
      <c r="A9" s="2">
        <v>4</v>
      </c>
      <c r="B9" s="9" t="s">
        <v>18</v>
      </c>
      <c r="C9" s="10" t="s">
        <v>42</v>
      </c>
      <c r="D9" s="11">
        <v>31837300</v>
      </c>
      <c r="E9" s="11">
        <v>27670000</v>
      </c>
      <c r="F9" s="15">
        <f t="shared" ref="F9:F11" si="0">E9/D9</f>
        <v>0.86910636266266295</v>
      </c>
      <c r="G9" s="12" t="s">
        <v>20</v>
      </c>
      <c r="H9" s="7" t="s">
        <v>45</v>
      </c>
      <c r="I9" s="7" t="s">
        <v>56</v>
      </c>
      <c r="J9" s="9" t="s">
        <v>47</v>
      </c>
      <c r="K9" s="13" t="s">
        <v>50</v>
      </c>
      <c r="L9" s="10" t="s">
        <v>53</v>
      </c>
      <c r="M9" s="16" t="s">
        <v>21</v>
      </c>
      <c r="N9" s="9" t="s">
        <v>18</v>
      </c>
      <c r="O9" s="8"/>
    </row>
    <row r="10" spans="1:15">
      <c r="A10" s="2">
        <v>5</v>
      </c>
      <c r="B10" s="9" t="s">
        <v>18</v>
      </c>
      <c r="C10" s="10" t="s">
        <v>43</v>
      </c>
      <c r="D10" s="11">
        <v>3100000</v>
      </c>
      <c r="E10" s="11">
        <v>2940000</v>
      </c>
      <c r="F10" s="15">
        <f t="shared" si="0"/>
        <v>0.94838709677419353</v>
      </c>
      <c r="G10" s="12" t="s">
        <v>20</v>
      </c>
      <c r="H10" s="7" t="s">
        <v>57</v>
      </c>
      <c r="I10" s="7" t="s">
        <v>58</v>
      </c>
      <c r="J10" s="9" t="s">
        <v>48</v>
      </c>
      <c r="K10" s="13" t="s">
        <v>51</v>
      </c>
      <c r="L10" s="10" t="s">
        <v>54</v>
      </c>
      <c r="M10" s="16" t="s">
        <v>21</v>
      </c>
      <c r="N10" s="9" t="s">
        <v>18</v>
      </c>
      <c r="O10" s="8"/>
    </row>
    <row r="11" spans="1:15">
      <c r="A11" s="2">
        <v>6</v>
      </c>
      <c r="B11" s="9" t="s">
        <v>18</v>
      </c>
      <c r="C11" s="10" t="s">
        <v>44</v>
      </c>
      <c r="D11" s="11">
        <v>5018000</v>
      </c>
      <c r="E11" s="11">
        <v>4700000</v>
      </c>
      <c r="F11" s="15">
        <f t="shared" si="0"/>
        <v>0.93662813870067751</v>
      </c>
      <c r="G11" s="12" t="s">
        <v>20</v>
      </c>
      <c r="H11" s="7" t="s">
        <v>46</v>
      </c>
      <c r="I11" s="7" t="s">
        <v>59</v>
      </c>
      <c r="J11" s="9" t="s">
        <v>49</v>
      </c>
      <c r="K11" s="13" t="s">
        <v>52</v>
      </c>
      <c r="L11" s="10" t="s">
        <v>55</v>
      </c>
      <c r="M11" s="16" t="s">
        <v>21</v>
      </c>
      <c r="N11" s="9" t="s">
        <v>18</v>
      </c>
      <c r="O11" s="8"/>
    </row>
  </sheetData>
  <sortState ref="A6:R34">
    <sortCondition ref="B6:B34"/>
  </sortState>
  <mergeCells count="7">
    <mergeCell ref="B2:O2"/>
    <mergeCell ref="J4:L4"/>
    <mergeCell ref="M4:M5"/>
    <mergeCell ref="N4:N5"/>
    <mergeCell ref="O4:O5"/>
    <mergeCell ref="H4:I4"/>
    <mergeCell ref="A4:G4"/>
  </mergeCells>
  <phoneticPr fontId="1" type="noConversion"/>
  <dataValidations count="1">
    <dataValidation type="list" allowBlank="1" showInputMessage="1" showErrorMessage="1" sqref="C6:C8">
      <formula1>"수의, 입찰, 조달, 조달(카탈로그), 조달(2단계 경쟁)"</formula1>
    </dataValidation>
  </dataValidation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2024년3월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2020-02-04T06:37:57Z</cp:lastPrinted>
  <dcterms:created xsi:type="dcterms:W3CDTF">2020-01-06T01:31:09Z</dcterms:created>
  <dcterms:modified xsi:type="dcterms:W3CDTF">2024-07-22T07:01:11Z</dcterms:modified>
</cp:coreProperties>
</file>