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경영공시\"/>
    </mc:Choice>
  </mc:AlternateContent>
  <bookViews>
    <workbookView xWindow="135" yWindow="90" windowWidth="29040" windowHeight="11265"/>
  </bookViews>
  <sheets>
    <sheet name="2024" sheetId="10" r:id="rId1"/>
  </sheets>
  <definedNames>
    <definedName name="_xlnm._FilterDatabase" localSheetId="0" hidden="1">'2024'!$A$4:$N$4</definedName>
    <definedName name="_xlnm.Print_Area" localSheetId="0">'2024'!$A$1:$N$16</definedName>
  </definedNames>
  <calcPr calcId="162913"/>
</workbook>
</file>

<file path=xl/calcChain.xml><?xml version="1.0" encoding="utf-8"?>
<calcChain xmlns="http://schemas.openxmlformats.org/spreadsheetml/2006/main">
  <c r="F16" i="10" l="1"/>
  <c r="F15" i="10"/>
  <c r="F14" i="10"/>
  <c r="F13" i="10"/>
  <c r="F12" i="10"/>
  <c r="F11" i="10"/>
  <c r="F10" i="10"/>
  <c r="F9" i="10"/>
  <c r="F6" i="10"/>
  <c r="F8" i="10"/>
  <c r="F7" i="10"/>
  <c r="F5" i="10"/>
</calcChain>
</file>

<file path=xl/sharedStrings.xml><?xml version="1.0" encoding="utf-8"?>
<sst xmlns="http://schemas.openxmlformats.org/spreadsheetml/2006/main" count="102" uniqueCount="72">
  <si>
    <t>순번</t>
    <phoneticPr fontId="10" type="noConversion"/>
  </si>
  <si>
    <t>계약일자</t>
    <phoneticPr fontId="10" type="noConversion"/>
  </si>
  <si>
    <t>계약명</t>
    <phoneticPr fontId="10" type="noConversion"/>
  </si>
  <si>
    <t>수의계약사유</t>
    <phoneticPr fontId="10" type="noConversion"/>
  </si>
  <si>
    <t>계약금액(원)</t>
    <phoneticPr fontId="10" type="noConversion"/>
  </si>
  <si>
    <t>낙찰율(%)</t>
    <phoneticPr fontId="10" type="noConversion"/>
  </si>
  <si>
    <t>업체명</t>
    <phoneticPr fontId="10" type="noConversion"/>
  </si>
  <si>
    <t>대표자명</t>
    <phoneticPr fontId="10" type="noConversion"/>
  </si>
  <si>
    <t>주소</t>
    <phoneticPr fontId="10" type="noConversion"/>
  </si>
  <si>
    <t>비고</t>
    <phoneticPr fontId="10" type="noConversion"/>
  </si>
  <si>
    <t>경기</t>
    <phoneticPr fontId="10" type="noConversion"/>
  </si>
  <si>
    <t>에스에스이엔씨 주식회사</t>
    <phoneticPr fontId="10" type="noConversion"/>
  </si>
  <si>
    <t>한금주</t>
    <phoneticPr fontId="10" type="noConversion"/>
  </si>
  <si>
    <t>경기도 수원시 권선구 정조로354-01(세류동)</t>
    <phoneticPr fontId="10" type="noConversion"/>
  </si>
  <si>
    <t>컬쳐앤미디어</t>
    <phoneticPr fontId="10" type="noConversion"/>
  </si>
  <si>
    <t>허소민</t>
    <phoneticPr fontId="10" type="noConversion"/>
  </si>
  <si>
    <t>경기도 수원시 영통구 봉영로 1612-0 (영통동) 7층 710-A16호</t>
    <phoneticPr fontId="10" type="noConversion"/>
  </si>
  <si>
    <t>포엠인포텍㈜</t>
    <phoneticPr fontId="10" type="noConversion"/>
  </si>
  <si>
    <t>임새미</t>
    <phoneticPr fontId="10" type="noConversion"/>
  </si>
  <si>
    <t>서울특별시 금천구 가산디지털1로 205-0 (가산동) KCC웰츠밸리 704호</t>
    <phoneticPr fontId="10" type="noConversion"/>
  </si>
  <si>
    <t>경기도어린이박물관 가스소화설비 보수공사</t>
    <phoneticPr fontId="10" type="noConversion"/>
  </si>
  <si>
    <t>어린이날 행사 운영 용역</t>
    <phoneticPr fontId="10" type="noConversion"/>
  </si>
  <si>
    <t>경기도어린이박물관 흡수식 냉온수기 세관 용역</t>
    <phoneticPr fontId="10" type="noConversion"/>
  </si>
  <si>
    <t>정우엔지니어링</t>
    <phoneticPr fontId="10" type="noConversion"/>
  </si>
  <si>
    <t>김승환</t>
    <phoneticPr fontId="10" type="noConversion"/>
  </si>
  <si>
    <t>경기도 성남시 중원구 둔촌대로457번길 27, B103(상대원동)</t>
    <phoneticPr fontId="10" type="noConversion"/>
  </si>
  <si>
    <t>경기도어린이박물관 연도 개선 및 기계 설비 부대공사</t>
    <phoneticPr fontId="10" type="noConversion"/>
  </si>
  <si>
    <t>주식회사 부-스타</t>
    <phoneticPr fontId="10" type="noConversion"/>
  </si>
  <si>
    <t>유승협</t>
    <phoneticPr fontId="10" type="noConversion"/>
  </si>
  <si>
    <t>어린이날 행사 그래픽 디자인 용역</t>
    <phoneticPr fontId="10" type="noConversion"/>
  </si>
  <si>
    <t>알비 크리에이티브 웍스</t>
    <phoneticPr fontId="10" type="noConversion"/>
  </si>
  <si>
    <t>함충협</t>
    <phoneticPr fontId="10" type="noConversion"/>
  </si>
  <si>
    <t>경기도 수원시 영통구 봉영로 1612 (영통동) 7동 709층 710호</t>
    <phoneticPr fontId="10" type="noConversion"/>
  </si>
  <si>
    <t>스튜디오엠에이티티</t>
    <phoneticPr fontId="10" type="noConversion"/>
  </si>
  <si>
    <t>경기도 수원시 권선구 서둔로 166, 디자인1978 310호</t>
    <phoneticPr fontId="10" type="noConversion"/>
  </si>
  <si>
    <t>학예연구팀</t>
    <phoneticPr fontId="10" type="noConversion"/>
  </si>
  <si>
    <t>기획운영팀</t>
    <phoneticPr fontId="10" type="noConversion"/>
  </si>
  <si>
    <t>계약개요</t>
    <phoneticPr fontId="10" type="noConversion"/>
  </si>
  <si>
    <t>계약기간</t>
    <phoneticPr fontId="10" type="noConversion"/>
  </si>
  <si>
    <t>계약상대자</t>
    <phoneticPr fontId="10" type="noConversion"/>
  </si>
  <si>
    <t>사업장소</t>
    <phoneticPr fontId="10" type="noConversion"/>
  </si>
  <si>
    <t>부서명</t>
    <phoneticPr fontId="10" type="noConversion"/>
  </si>
  <si>
    <t>종료일자</t>
    <phoneticPr fontId="10" type="noConversion"/>
  </si>
  <si>
    <t>예산액(추정금액(원))</t>
    <phoneticPr fontId="10" type="noConversion"/>
  </si>
  <si>
    <t>지방계약법 시행령 제25조</t>
    <phoneticPr fontId="10" type="noConversion"/>
  </si>
  <si>
    <t>2024년 2분기 경기도어린이박물관 수의계약 내역 공개</t>
    <phoneticPr fontId="10" type="noConversion"/>
  </si>
  <si>
    <t xml:space="preserve">장애아동프로그램 신규개발 연구용역 </t>
    <phoneticPr fontId="10" type="noConversion"/>
  </si>
  <si>
    <t>조철환</t>
    <phoneticPr fontId="10" type="noConversion"/>
  </si>
  <si>
    <t>엘림 주식회사</t>
    <phoneticPr fontId="10" type="noConversion"/>
  </si>
  <si>
    <t>김순영</t>
    <phoneticPr fontId="10" type="noConversion"/>
  </si>
  <si>
    <t>경기도 수원시 영통구 광교중앙로266번길 30 (하동), 604~607호, 607-2호</t>
    <phoneticPr fontId="10" type="noConversion"/>
  </si>
  <si>
    <t>경기도어린이박물관 3층 개편 계획설계 용역</t>
    <phoneticPr fontId="10" type="noConversion"/>
  </si>
  <si>
    <t>박종진 도시건축</t>
    <phoneticPr fontId="10" type="noConversion"/>
  </si>
  <si>
    <t>서울특별시 서초구 양재대로11길 36 (양재동) 서울오토갤러리 제은관 526-2호</t>
    <phoneticPr fontId="10" type="noConversion"/>
  </si>
  <si>
    <t>1층 피크닉룸 환기설비 교체 공사</t>
    <phoneticPr fontId="10" type="noConversion"/>
  </si>
  <si>
    <t>케이웨더 주식회사</t>
    <phoneticPr fontId="10" type="noConversion"/>
  </si>
  <si>
    <t>김동식</t>
    <phoneticPr fontId="10" type="noConversion"/>
  </si>
  <si>
    <t>서울특별시 구로구 디지털로26길 5, 4층 401호 (구로동, 에이스하이엔드타워)</t>
    <phoneticPr fontId="10" type="noConversion"/>
  </si>
  <si>
    <t>박준석</t>
    <phoneticPr fontId="10" type="noConversion"/>
  </si>
  <si>
    <t>경기도 용인시 처인구 용인대학로 134, 용인대학교 (삼가동)</t>
    <phoneticPr fontId="10" type="noConversion"/>
  </si>
  <si>
    <t>2024년 경기도어린이박물관 정기재물조사 용역</t>
    <phoneticPr fontId="10" type="noConversion"/>
  </si>
  <si>
    <t>경기</t>
    <phoneticPr fontId="10" type="noConversion"/>
  </si>
  <si>
    <t>지방계약법 시행령 제25조</t>
    <phoneticPr fontId="10" type="noConversion"/>
  </si>
  <si>
    <t>충청북도 진천군 이월면 고등2길 18</t>
    <phoneticPr fontId="10" type="noConversion"/>
  </si>
  <si>
    <t>(통합콘텐츠사업)뮤지엄파크 어린이날 행사 영상 촬영 및 편집 용역</t>
    <phoneticPr fontId="10" type="noConversion"/>
  </si>
  <si>
    <t>임민영</t>
    <phoneticPr fontId="10" type="noConversion"/>
  </si>
  <si>
    <t>장애인직업여가활동지원 사회적 협동조합</t>
    <phoneticPr fontId="10" type="noConversion"/>
  </si>
  <si>
    <t>경기도 고양시 덕양구 화중로130번길 48-0 (화정동)704-1</t>
    <phoneticPr fontId="10" type="noConversion"/>
  </si>
  <si>
    <t>경기도어린이박물관 기계설비 성능점검 용역</t>
    <phoneticPr fontId="10" type="noConversion"/>
  </si>
  <si>
    <t>박종진</t>
    <phoneticPr fontId="10" type="noConversion"/>
  </si>
  <si>
    <t>지역대학 연계 공연프로그램 개발 및 운영 용역</t>
    <phoneticPr fontId="10" type="noConversion"/>
  </si>
  <si>
    <t>용인대학교 산학협력단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</si>
</sst>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yyyy\.mm\.dd"/>
  </numFmts>
  <fonts count="46" x14ac:knownFonts="1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8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3" borderId="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9" fillId="0" borderId="0"/>
    <xf numFmtId="0" fontId="11" fillId="0" borderId="0">
      <alignment vertical="center"/>
    </xf>
    <xf numFmtId="0" fontId="1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2" fillId="0" borderId="0">
      <alignment vertical="center"/>
    </xf>
    <xf numFmtId="0" fontId="11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5" fillId="0" borderId="0" applyNumberFormat="0" applyAlignment="0" applyProtection="0">
      <alignment vertical="center"/>
    </xf>
    <xf numFmtId="0" fontId="5" fillId="0" borderId="0" applyNumberFormat="0" applyAlignment="0" applyProtection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</cellStyleXfs>
  <cellXfs count="37">
    <xf numFmtId="0" fontId="0" fillId="0" borderId="0" xfId="0">
      <alignment vertical="center"/>
    </xf>
    <xf numFmtId="0" fontId="44" fillId="24" borderId="0" xfId="0" applyFont="1" applyFill="1" applyBorder="1" applyAlignment="1">
      <alignment horizontal="center" vertical="center" shrinkToFit="1"/>
    </xf>
    <xf numFmtId="0" fontId="44" fillId="0" borderId="0" xfId="0" applyFont="1" applyBorder="1" applyAlignment="1">
      <alignment horizontal="center" vertical="center" shrinkToFit="1"/>
    </xf>
    <xf numFmtId="176" fontId="44" fillId="0" borderId="0" xfId="0" applyNumberFormat="1" applyFont="1" applyBorder="1" applyAlignment="1">
      <alignment horizontal="center" vertical="center" shrinkToFit="1"/>
    </xf>
    <xf numFmtId="41" fontId="44" fillId="0" borderId="0" xfId="1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shrinkToFit="1"/>
    </xf>
    <xf numFmtId="0" fontId="44" fillId="0" borderId="0" xfId="0" applyNumberFormat="1" applyFont="1" applyBorder="1" applyAlignment="1">
      <alignment vertical="center" shrinkToFit="1"/>
    </xf>
    <xf numFmtId="0" fontId="44" fillId="0" borderId="0" xfId="0" applyFont="1" applyBorder="1" applyAlignment="1">
      <alignment horizontal="left" vertical="center" shrinkToFit="1"/>
    </xf>
    <xf numFmtId="9" fontId="44" fillId="0" borderId="0" xfId="0" applyNumberFormat="1" applyFont="1" applyBorder="1" applyAlignment="1">
      <alignment horizontal="center" vertical="center" shrinkToFit="1"/>
    </xf>
    <xf numFmtId="0" fontId="44" fillId="0" borderId="0" xfId="0" applyNumberFormat="1" applyFont="1" applyBorder="1" applyAlignment="1">
      <alignment horizontal="center" vertical="center" shrinkToFit="1"/>
    </xf>
    <xf numFmtId="0" fontId="45" fillId="0" borderId="0" xfId="0" applyFont="1" applyBorder="1" applyAlignment="1">
      <alignment vertical="center" shrinkToFit="1"/>
    </xf>
    <xf numFmtId="9" fontId="44" fillId="24" borderId="10" xfId="2" applyNumberFormat="1" applyFont="1" applyFill="1" applyBorder="1" applyAlignment="1">
      <alignment horizontal="center" vertical="center" shrinkToFit="1"/>
    </xf>
    <xf numFmtId="176" fontId="44" fillId="24" borderId="10" xfId="0" applyNumberFormat="1" applyFont="1" applyFill="1" applyBorder="1" applyAlignment="1">
      <alignment horizontal="center" vertical="center" shrinkToFit="1"/>
    </xf>
    <xf numFmtId="0" fontId="44" fillId="0" borderId="10" xfId="0" applyNumberFormat="1" applyFont="1" applyFill="1" applyBorder="1" applyAlignment="1">
      <alignment horizontal="center" vertical="center" shrinkToFit="1"/>
    </xf>
    <xf numFmtId="0" fontId="44" fillId="0" borderId="10" xfId="0" applyNumberFormat="1" applyFont="1" applyBorder="1" applyAlignment="1">
      <alignment horizontal="center" vertical="center" shrinkToFit="1"/>
    </xf>
    <xf numFmtId="0" fontId="44" fillId="0" borderId="10" xfId="40262" applyNumberFormat="1" applyFont="1" applyFill="1" applyBorder="1" applyAlignment="1">
      <alignment horizontal="center" vertical="center" shrinkToFit="1"/>
    </xf>
    <xf numFmtId="0" fontId="44" fillId="0" borderId="10" xfId="40262" applyNumberFormat="1" applyFont="1" applyFill="1" applyBorder="1" applyAlignment="1">
      <alignment vertical="center" shrinkToFit="1"/>
    </xf>
    <xf numFmtId="0" fontId="44" fillId="0" borderId="10" xfId="40266" applyFont="1" applyFill="1" applyBorder="1" applyAlignment="1">
      <alignment horizontal="center" vertical="center" shrinkToFit="1"/>
    </xf>
    <xf numFmtId="0" fontId="44" fillId="0" borderId="10" xfId="40266" applyNumberFormat="1" applyFont="1" applyFill="1" applyBorder="1" applyAlignment="1">
      <alignment horizontal="center" vertical="center" shrinkToFit="1"/>
    </xf>
    <xf numFmtId="0" fontId="44" fillId="0" borderId="10" xfId="40266" applyNumberFormat="1" applyFont="1" applyFill="1" applyBorder="1" applyAlignment="1">
      <alignment vertical="center" shrinkToFit="1"/>
    </xf>
    <xf numFmtId="0" fontId="44" fillId="24" borderId="10" xfId="0" applyNumberFormat="1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center" vertical="center" shrinkToFit="1"/>
    </xf>
    <xf numFmtId="41" fontId="44" fillId="24" borderId="10" xfId="1" applyFont="1" applyFill="1" applyBorder="1" applyAlignment="1">
      <alignment horizontal="center" vertical="center" shrinkToFit="1"/>
    </xf>
    <xf numFmtId="0" fontId="44" fillId="0" borderId="0" xfId="9" applyFont="1" applyBorder="1" applyAlignment="1">
      <alignment vertical="center" shrinkToFit="1"/>
    </xf>
    <xf numFmtId="0" fontId="44" fillId="0" borderId="10" xfId="9" applyNumberFormat="1" applyFont="1" applyFill="1" applyBorder="1" applyAlignment="1">
      <alignment horizontal="center" vertical="center" shrinkToFit="1"/>
    </xf>
    <xf numFmtId="0" fontId="44" fillId="0" borderId="10" xfId="40262" applyNumberFormat="1" applyFont="1" applyFill="1" applyBorder="1" applyAlignment="1">
      <alignment horizontal="left" vertical="center" shrinkToFit="1"/>
    </xf>
    <xf numFmtId="41" fontId="44" fillId="0" borderId="10" xfId="10" applyFont="1" applyBorder="1" applyAlignment="1">
      <alignment horizontal="center" vertical="center" shrinkToFit="1"/>
    </xf>
    <xf numFmtId="9" fontId="44" fillId="0" borderId="10" xfId="9" applyNumberFormat="1" applyFont="1" applyBorder="1" applyAlignment="1">
      <alignment horizontal="center" vertical="center" shrinkToFit="1"/>
    </xf>
    <xf numFmtId="176" fontId="44" fillId="0" borderId="10" xfId="9" applyNumberFormat="1" applyFont="1" applyBorder="1" applyAlignment="1">
      <alignment horizontal="center" vertical="center" shrinkToFit="1"/>
    </xf>
    <xf numFmtId="0" fontId="44" fillId="0" borderId="10" xfId="9" applyFont="1" applyBorder="1" applyAlignment="1">
      <alignment horizontal="center" vertical="center" shrinkToFit="1"/>
    </xf>
    <xf numFmtId="0" fontId="44" fillId="0" borderId="10" xfId="9" applyFont="1" applyBorder="1" applyAlignment="1">
      <alignment vertical="center" shrinkToFit="1"/>
    </xf>
    <xf numFmtId="0" fontId="44" fillId="0" borderId="10" xfId="9" applyFont="1" applyFill="1" applyBorder="1" applyAlignment="1">
      <alignment horizontal="center" vertical="center" shrinkToFit="1"/>
    </xf>
    <xf numFmtId="0" fontId="44" fillId="0" borderId="10" xfId="9" applyNumberFormat="1" applyFont="1" applyFill="1" applyBorder="1" applyAlignment="1">
      <alignment vertical="center" shrinkToFit="1"/>
    </xf>
    <xf numFmtId="0" fontId="44" fillId="24" borderId="10" xfId="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center" vertical="center" shrinkToFit="1"/>
    </xf>
    <xf numFmtId="41" fontId="44" fillId="24" borderId="10" xfId="1" applyFont="1" applyFill="1" applyBorder="1" applyAlignment="1">
      <alignment horizontal="center" vertical="center" shrinkToFit="1"/>
    </xf>
  </cellXfs>
  <cellStyles count="40272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" xfId="2" builtinId="5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7" xfId="40261"/>
    <cellStyle name="백분율 2" xfId="8"/>
    <cellStyle name="백분율 2 2" xfId="17314"/>
    <cellStyle name="백분율 2 2 2" xfId="40248"/>
    <cellStyle name="백분율 2 3" xfId="17315"/>
    <cellStyle name="백분율 2 4" xfId="17316"/>
    <cellStyle name="백분율 2 5" xfId="40244"/>
    <cellStyle name="백분율 2 6" xfId="40249"/>
    <cellStyle name="백분율 3" xfId="12"/>
    <cellStyle name="백분율 3 2" xfId="17317"/>
    <cellStyle name="백분율 3 3" xfId="17318"/>
    <cellStyle name="백분율 3 4" xfId="40267"/>
    <cellStyle name="백분율 3 5" xfId="40270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" xfId="40269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50"/>
    <cellStyle name="쉼표 [0] 2 3" xfId="17342"/>
    <cellStyle name="쉼표 [0] 2 4" xfId="40246"/>
    <cellStyle name="쉼표 [0] 2 5" xfId="40251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쉼표 [0] 9 2" xfId="40243"/>
    <cellStyle name="쉼표 [0] 9 3" xfId="40252"/>
    <cellStyle name="쉼표 [0] 9 4" xfId="40253"/>
    <cellStyle name="쉼표 [0] 9 5" xfId="40259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6" xfId="40257"/>
    <cellStyle name="표준 16" xfId="38247"/>
    <cellStyle name="표준 17" xfId="38248"/>
    <cellStyle name="표준 17 2" xfId="38249"/>
    <cellStyle name="표준 18" xfId="4"/>
    <cellStyle name="표준 18 2" xfId="40265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6" xfId="40254"/>
    <cellStyle name="표준 2 2 7" xfId="40264"/>
    <cellStyle name="표준 2 2 7 2" xfId="40268"/>
    <cellStyle name="표준 2 20" xfId="38267"/>
    <cellStyle name="표준 2 21" xfId="38268"/>
    <cellStyle name="표준 2 22" xfId="40245"/>
    <cellStyle name="표준 2 22 2" xfId="40263"/>
    <cellStyle name="표준 2 23" xfId="40247"/>
    <cellStyle name="표준 2 24" xfId="40262"/>
    <cellStyle name="표준 2 3" xfId="38269"/>
    <cellStyle name="표준 2 3 2" xfId="38270"/>
    <cellStyle name="표준 2 3 3" xfId="38271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10" xfId="40258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17" xfId="402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6" xfId="40242"/>
    <cellStyle name="표준 4 7" xfId="40256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" xfId="40266"/>
    <cellStyle name="표준 43 17" xfId="40271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6" xfId="40239"/>
    <cellStyle name="하이퍼링크 7" xfId="40240"/>
    <cellStyle name="하이퍼링크 8" xfId="40241"/>
    <cellStyle name="하이퍼링크 9" xfId="40260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tabSelected="1" view="pageBreakPreview" zoomScale="85" zoomScaleNormal="100" zoomScaleSheetLayoutView="85" workbookViewId="0">
      <selection activeCell="C5" sqref="C5"/>
    </sheetView>
  </sheetViews>
  <sheetFormatPr defaultRowHeight="24.75" customHeight="1" x14ac:dyDescent="0.2"/>
  <cols>
    <col min="1" max="1" width="6" style="2" bestFit="1" customWidth="1"/>
    <col min="2" max="2" width="12.7109375" style="2" bestFit="1" customWidth="1"/>
    <col min="3" max="3" width="65.5703125" style="7" customWidth="1"/>
    <col min="4" max="4" width="18.85546875" style="4" bestFit="1" customWidth="1"/>
    <col min="5" max="5" width="21.140625" style="4" bestFit="1" customWidth="1"/>
    <col min="6" max="6" width="7.85546875" style="8" customWidth="1"/>
    <col min="7" max="7" width="15.42578125" style="3" bestFit="1" customWidth="1"/>
    <col min="8" max="8" width="18" style="3" customWidth="1"/>
    <col min="9" max="9" width="28" style="2" bestFit="1" customWidth="1"/>
    <col min="10" max="10" width="15.5703125" style="9" bestFit="1" customWidth="1"/>
    <col min="11" max="11" width="52.5703125" style="6" customWidth="1"/>
    <col min="12" max="12" width="25" style="2" customWidth="1"/>
    <col min="13" max="13" width="8.7109375" style="9" customWidth="1"/>
    <col min="14" max="14" width="13.28515625" style="5" customWidth="1"/>
    <col min="15" max="16384" width="9.140625" style="5"/>
  </cols>
  <sheetData>
    <row r="1" spans="1:14" ht="39" customHeight="1" x14ac:dyDescent="0.2">
      <c r="A1" s="34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17.25" customHeight="1" x14ac:dyDescent="0.2">
      <c r="A2" s="10"/>
      <c r="B2" s="10"/>
      <c r="C2" s="10"/>
      <c r="D2" s="10"/>
      <c r="E2" s="10"/>
      <c r="F2" s="10"/>
      <c r="G2" s="10"/>
      <c r="H2" s="5"/>
      <c r="I2" s="5"/>
      <c r="J2" s="5"/>
      <c r="K2" s="5"/>
      <c r="L2" s="10"/>
      <c r="M2" s="5"/>
    </row>
    <row r="3" spans="1:14" ht="23.25" customHeight="1" x14ac:dyDescent="0.2">
      <c r="A3" s="33" t="s">
        <v>0</v>
      </c>
      <c r="B3" s="33" t="s">
        <v>41</v>
      </c>
      <c r="C3" s="35" t="s">
        <v>37</v>
      </c>
      <c r="D3" s="35"/>
      <c r="E3" s="35"/>
      <c r="F3" s="35"/>
      <c r="G3" s="36" t="s">
        <v>38</v>
      </c>
      <c r="H3" s="36"/>
      <c r="I3" s="35" t="s">
        <v>39</v>
      </c>
      <c r="J3" s="35"/>
      <c r="K3" s="35"/>
      <c r="L3" s="35" t="s">
        <v>3</v>
      </c>
      <c r="M3" s="33" t="s">
        <v>40</v>
      </c>
      <c r="N3" s="33" t="s">
        <v>9</v>
      </c>
    </row>
    <row r="4" spans="1:14" s="1" customFormat="1" ht="26.25" customHeight="1" x14ac:dyDescent="0.2">
      <c r="A4" s="33"/>
      <c r="B4" s="33"/>
      <c r="C4" s="20" t="s">
        <v>2</v>
      </c>
      <c r="D4" s="22" t="s">
        <v>43</v>
      </c>
      <c r="E4" s="22" t="s">
        <v>4</v>
      </c>
      <c r="F4" s="11" t="s">
        <v>5</v>
      </c>
      <c r="G4" s="12" t="s">
        <v>1</v>
      </c>
      <c r="H4" s="12" t="s">
        <v>42</v>
      </c>
      <c r="I4" s="21" t="s">
        <v>6</v>
      </c>
      <c r="J4" s="20" t="s">
        <v>7</v>
      </c>
      <c r="K4" s="20" t="s">
        <v>8</v>
      </c>
      <c r="L4" s="35"/>
      <c r="M4" s="33"/>
      <c r="N4" s="33"/>
    </row>
    <row r="5" spans="1:14" s="23" customFormat="1" ht="24.75" customHeight="1" x14ac:dyDescent="0.2">
      <c r="A5" s="24">
        <v>1</v>
      </c>
      <c r="B5" s="24" t="s">
        <v>36</v>
      </c>
      <c r="C5" s="25" t="s">
        <v>60</v>
      </c>
      <c r="D5" s="26">
        <v>3784000</v>
      </c>
      <c r="E5" s="26">
        <v>3300000</v>
      </c>
      <c r="F5" s="27">
        <f>E5/D5*100%</f>
        <v>0.87209302325581395</v>
      </c>
      <c r="G5" s="28">
        <v>45390</v>
      </c>
      <c r="H5" s="28">
        <v>45446</v>
      </c>
      <c r="I5" s="15" t="s">
        <v>17</v>
      </c>
      <c r="J5" s="15" t="s">
        <v>18</v>
      </c>
      <c r="K5" s="16" t="s">
        <v>19</v>
      </c>
      <c r="L5" s="13" t="s">
        <v>44</v>
      </c>
      <c r="M5" s="14" t="s">
        <v>61</v>
      </c>
      <c r="N5" s="29"/>
    </row>
    <row r="6" spans="1:14" s="23" customFormat="1" ht="24.75" customHeight="1" x14ac:dyDescent="0.2">
      <c r="A6" s="24">
        <v>2</v>
      </c>
      <c r="B6" s="24" t="s">
        <v>35</v>
      </c>
      <c r="C6" s="25" t="s">
        <v>21</v>
      </c>
      <c r="D6" s="26">
        <v>36720000</v>
      </c>
      <c r="E6" s="26">
        <v>33780000</v>
      </c>
      <c r="F6" s="27">
        <f>E6/D6*100%</f>
        <v>0.91993464052287577</v>
      </c>
      <c r="G6" s="28">
        <v>45400</v>
      </c>
      <c r="H6" s="28">
        <v>45425</v>
      </c>
      <c r="I6" s="15" t="s">
        <v>14</v>
      </c>
      <c r="J6" s="15" t="s">
        <v>15</v>
      </c>
      <c r="K6" s="16" t="s">
        <v>16</v>
      </c>
      <c r="L6" s="13" t="s">
        <v>62</v>
      </c>
      <c r="M6" s="14" t="s">
        <v>10</v>
      </c>
      <c r="N6" s="29"/>
    </row>
    <row r="7" spans="1:14" s="23" customFormat="1" ht="24.75" customHeight="1" x14ac:dyDescent="0.2">
      <c r="A7" s="24">
        <v>3</v>
      </c>
      <c r="B7" s="24" t="s">
        <v>36</v>
      </c>
      <c r="C7" s="25" t="s">
        <v>22</v>
      </c>
      <c r="D7" s="26">
        <v>7150000</v>
      </c>
      <c r="E7" s="26">
        <v>5236000</v>
      </c>
      <c r="F7" s="27">
        <f>E7/D7*100%</f>
        <v>0.73230769230769233</v>
      </c>
      <c r="G7" s="28">
        <v>45404</v>
      </c>
      <c r="H7" s="28">
        <v>45423</v>
      </c>
      <c r="I7" s="29" t="s">
        <v>23</v>
      </c>
      <c r="J7" s="29" t="s">
        <v>24</v>
      </c>
      <c r="K7" s="30" t="s">
        <v>25</v>
      </c>
      <c r="L7" s="13" t="s">
        <v>44</v>
      </c>
      <c r="M7" s="14" t="s">
        <v>61</v>
      </c>
      <c r="N7" s="29"/>
    </row>
    <row r="8" spans="1:14" s="23" customFormat="1" ht="24.75" customHeight="1" x14ac:dyDescent="0.2">
      <c r="A8" s="24">
        <v>4</v>
      </c>
      <c r="B8" s="24" t="s">
        <v>36</v>
      </c>
      <c r="C8" s="25" t="s">
        <v>20</v>
      </c>
      <c r="D8" s="26">
        <v>9862000</v>
      </c>
      <c r="E8" s="26">
        <v>9300000</v>
      </c>
      <c r="F8" s="27">
        <f>E8/D8*100%</f>
        <v>0.943013587507605</v>
      </c>
      <c r="G8" s="28">
        <v>45404</v>
      </c>
      <c r="H8" s="28">
        <v>45453</v>
      </c>
      <c r="I8" s="17" t="s">
        <v>11</v>
      </c>
      <c r="J8" s="18" t="s">
        <v>12</v>
      </c>
      <c r="K8" s="19" t="s">
        <v>13</v>
      </c>
      <c r="L8" s="13" t="s">
        <v>44</v>
      </c>
      <c r="M8" s="14" t="s">
        <v>10</v>
      </c>
      <c r="N8" s="29"/>
    </row>
    <row r="9" spans="1:14" s="23" customFormat="1" ht="24.75" customHeight="1" x14ac:dyDescent="0.2">
      <c r="A9" s="24">
        <v>5</v>
      </c>
      <c r="B9" s="24" t="s">
        <v>36</v>
      </c>
      <c r="C9" s="25" t="s">
        <v>26</v>
      </c>
      <c r="D9" s="26">
        <v>9680000</v>
      </c>
      <c r="E9" s="26">
        <v>8569000</v>
      </c>
      <c r="F9" s="27">
        <f>E9/D9*100%</f>
        <v>0.88522727272727275</v>
      </c>
      <c r="G9" s="28">
        <v>45407</v>
      </c>
      <c r="H9" s="28">
        <v>45426</v>
      </c>
      <c r="I9" s="15" t="s">
        <v>27</v>
      </c>
      <c r="J9" s="15" t="s">
        <v>28</v>
      </c>
      <c r="K9" s="16" t="s">
        <v>63</v>
      </c>
      <c r="L9" s="13" t="s">
        <v>44</v>
      </c>
      <c r="M9" s="14" t="s">
        <v>10</v>
      </c>
      <c r="N9" s="29"/>
    </row>
    <row r="10" spans="1:14" s="23" customFormat="1" ht="24.75" customHeight="1" x14ac:dyDescent="0.2">
      <c r="A10" s="24">
        <v>6</v>
      </c>
      <c r="B10" s="24" t="s">
        <v>35</v>
      </c>
      <c r="C10" s="25" t="s">
        <v>64</v>
      </c>
      <c r="D10" s="26">
        <v>3000000</v>
      </c>
      <c r="E10" s="26">
        <v>3000000</v>
      </c>
      <c r="F10" s="27">
        <f>E10/D10*100%</f>
        <v>1</v>
      </c>
      <c r="G10" s="28">
        <v>45407</v>
      </c>
      <c r="H10" s="28">
        <v>45443</v>
      </c>
      <c r="I10" s="15" t="s">
        <v>30</v>
      </c>
      <c r="J10" s="15" t="s">
        <v>31</v>
      </c>
      <c r="K10" s="16" t="s">
        <v>32</v>
      </c>
      <c r="L10" s="13" t="s">
        <v>44</v>
      </c>
      <c r="M10" s="14" t="s">
        <v>10</v>
      </c>
      <c r="N10" s="29"/>
    </row>
    <row r="11" spans="1:14" s="23" customFormat="1" ht="24.75" customHeight="1" x14ac:dyDescent="0.2">
      <c r="A11" s="24">
        <v>7</v>
      </c>
      <c r="B11" s="24" t="s">
        <v>35</v>
      </c>
      <c r="C11" s="25" t="s">
        <v>29</v>
      </c>
      <c r="D11" s="26">
        <v>3910500</v>
      </c>
      <c r="E11" s="26">
        <v>3630000</v>
      </c>
      <c r="F11" s="27">
        <f>E11/D11*100%</f>
        <v>0.92827004219409281</v>
      </c>
      <c r="G11" s="28">
        <v>45408</v>
      </c>
      <c r="H11" s="28">
        <v>45415</v>
      </c>
      <c r="I11" s="15" t="s">
        <v>33</v>
      </c>
      <c r="J11" s="15" t="s">
        <v>65</v>
      </c>
      <c r="K11" s="16" t="s">
        <v>34</v>
      </c>
      <c r="L11" s="13" t="s">
        <v>44</v>
      </c>
      <c r="M11" s="14" t="s">
        <v>10</v>
      </c>
      <c r="N11" s="29"/>
    </row>
    <row r="12" spans="1:14" s="23" customFormat="1" ht="24.75" customHeight="1" x14ac:dyDescent="0.2">
      <c r="A12" s="24">
        <v>8</v>
      </c>
      <c r="B12" s="24" t="s">
        <v>35</v>
      </c>
      <c r="C12" s="25" t="s">
        <v>46</v>
      </c>
      <c r="D12" s="26">
        <v>23132000</v>
      </c>
      <c r="E12" s="26">
        <v>21900000</v>
      </c>
      <c r="F12" s="27">
        <f>E12/D12*100%</f>
        <v>0.9467404461352239</v>
      </c>
      <c r="G12" s="28">
        <v>45433</v>
      </c>
      <c r="H12" s="28">
        <v>45595</v>
      </c>
      <c r="I12" s="15" t="s">
        <v>66</v>
      </c>
      <c r="J12" s="15" t="s">
        <v>47</v>
      </c>
      <c r="K12" s="16" t="s">
        <v>67</v>
      </c>
      <c r="L12" s="13" t="s">
        <v>44</v>
      </c>
      <c r="M12" s="14" t="s">
        <v>10</v>
      </c>
      <c r="N12" s="29"/>
    </row>
    <row r="13" spans="1:14" s="23" customFormat="1" ht="24.75" customHeight="1" x14ac:dyDescent="0.2">
      <c r="A13" s="24">
        <v>9</v>
      </c>
      <c r="B13" s="24" t="s">
        <v>36</v>
      </c>
      <c r="C13" s="25" t="s">
        <v>68</v>
      </c>
      <c r="D13" s="26">
        <v>7477000</v>
      </c>
      <c r="E13" s="26">
        <v>6380000</v>
      </c>
      <c r="F13" s="27">
        <f>E13/D13*100%</f>
        <v>0.85328340243413137</v>
      </c>
      <c r="G13" s="28">
        <v>45453</v>
      </c>
      <c r="H13" s="28">
        <v>45596</v>
      </c>
      <c r="I13" s="31" t="s">
        <v>48</v>
      </c>
      <c r="J13" s="31" t="s">
        <v>49</v>
      </c>
      <c r="K13" s="32" t="s">
        <v>50</v>
      </c>
      <c r="L13" s="13" t="s">
        <v>44</v>
      </c>
      <c r="M13" s="14" t="s">
        <v>10</v>
      </c>
      <c r="N13" s="29"/>
    </row>
    <row r="14" spans="1:14" s="23" customFormat="1" ht="24.75" customHeight="1" x14ac:dyDescent="0.2">
      <c r="A14" s="24">
        <v>10</v>
      </c>
      <c r="B14" s="24" t="s">
        <v>35</v>
      </c>
      <c r="C14" s="25" t="s">
        <v>51</v>
      </c>
      <c r="D14" s="26">
        <v>7232500</v>
      </c>
      <c r="E14" s="26">
        <v>6600000</v>
      </c>
      <c r="F14" s="27">
        <f>E14/D14*100%</f>
        <v>0.9125475285171103</v>
      </c>
      <c r="G14" s="28">
        <v>45471</v>
      </c>
      <c r="H14" s="28">
        <v>45499</v>
      </c>
      <c r="I14" s="15" t="s">
        <v>52</v>
      </c>
      <c r="J14" s="15" t="s">
        <v>69</v>
      </c>
      <c r="K14" s="16" t="s">
        <v>53</v>
      </c>
      <c r="L14" s="13" t="s">
        <v>44</v>
      </c>
      <c r="M14" s="14" t="s">
        <v>10</v>
      </c>
      <c r="N14" s="29"/>
    </row>
    <row r="15" spans="1:14" s="23" customFormat="1" ht="24.75" customHeight="1" x14ac:dyDescent="0.2">
      <c r="A15" s="24">
        <v>11</v>
      </c>
      <c r="B15" s="24" t="s">
        <v>36</v>
      </c>
      <c r="C15" s="25" t="s">
        <v>54</v>
      </c>
      <c r="D15" s="26">
        <v>3015000</v>
      </c>
      <c r="E15" s="26">
        <v>2420000</v>
      </c>
      <c r="F15" s="27">
        <f>E15/D15*100%</f>
        <v>0.80265339966832505</v>
      </c>
      <c r="G15" s="28">
        <v>45471</v>
      </c>
      <c r="H15" s="28">
        <v>45490</v>
      </c>
      <c r="I15" s="15" t="s">
        <v>55</v>
      </c>
      <c r="J15" s="15" t="s">
        <v>56</v>
      </c>
      <c r="K15" s="16" t="s">
        <v>57</v>
      </c>
      <c r="L15" s="13" t="s">
        <v>44</v>
      </c>
      <c r="M15" s="14" t="s">
        <v>10</v>
      </c>
      <c r="N15" s="29"/>
    </row>
    <row r="16" spans="1:14" s="23" customFormat="1" ht="24.75" customHeight="1" x14ac:dyDescent="0.2">
      <c r="A16" s="24">
        <v>12</v>
      </c>
      <c r="B16" s="24" t="s">
        <v>35</v>
      </c>
      <c r="C16" s="25" t="s">
        <v>70</v>
      </c>
      <c r="D16" s="26">
        <v>21996000</v>
      </c>
      <c r="E16" s="26">
        <v>21170000</v>
      </c>
      <c r="F16" s="27">
        <f>E16/D16*100%</f>
        <v>0.96244771776686666</v>
      </c>
      <c r="G16" s="28">
        <v>45471</v>
      </c>
      <c r="H16" s="28">
        <v>45527</v>
      </c>
      <c r="I16" s="15" t="s">
        <v>71</v>
      </c>
      <c r="J16" s="15" t="s">
        <v>58</v>
      </c>
      <c r="K16" s="16" t="s">
        <v>59</v>
      </c>
      <c r="L16" s="13" t="s">
        <v>44</v>
      </c>
      <c r="M16" s="14" t="s">
        <v>61</v>
      </c>
      <c r="N16" s="29"/>
    </row>
  </sheetData>
  <autoFilter ref="A4:N4">
    <sortState ref="A6:N16">
      <sortCondition ref="G4"/>
    </sortState>
  </autoFilter>
  <mergeCells count="9">
    <mergeCell ref="N3:N4"/>
    <mergeCell ref="A1:N1"/>
    <mergeCell ref="A3:A4"/>
    <mergeCell ref="B3:B4"/>
    <mergeCell ref="C3:F3"/>
    <mergeCell ref="G3:H3"/>
    <mergeCell ref="I3:K3"/>
    <mergeCell ref="L3:L4"/>
    <mergeCell ref="M3:M4"/>
  </mergeCells>
  <phoneticPr fontId="10" type="noConversion"/>
  <printOptions horizontalCentered="1"/>
  <pageMargins left="0.39370078740157483" right="0.39370078740157483" top="0.39370078740157483" bottom="0.19685039370078741" header="0.31496062992125984" footer="0.31496062992125984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2024-07-10T08:59:14Z</cp:lastPrinted>
  <dcterms:created xsi:type="dcterms:W3CDTF">2019-09-29T02:55:01Z</dcterms:created>
  <dcterms:modified xsi:type="dcterms:W3CDTF">2024-07-11T01:31:55Z</dcterms:modified>
</cp:coreProperties>
</file>