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F16" i="8" l="1"/>
  <c r="F15" i="8"/>
  <c r="F14" i="8"/>
  <c r="F13" i="8"/>
  <c r="F12" i="8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<sst xmlns="http://schemas.openxmlformats.org/spreadsheetml/2006/main" count="107" uniqueCount="73">
  <si>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</si>
  <si>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</si>
  <si>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</si>
  <si>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</si>
  <si>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</si>
  <si>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</si>
  <si>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</si>
  <si>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</si>
  <si>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</si>
  <si>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</si>
  <si>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</si>
  <si>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</si>
  <si>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</si>
  <si>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</si>
  <si>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</si>
  <si>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</si>
  <si>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</si>
  <si>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</si>
  <si>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</si>
  <si>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</si>
  <si>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기획운영팀</t>
    <phoneticPr fontId="1" type="noConversion"/>
  </si>
  <si>
    <t>2024년 경기도박물관 안내 사인물 정비</t>
    <phoneticPr fontId="1" type="noConversion"/>
  </si>
  <si>
    <t>경기도박물관 뮤지엄아트홀(구, 강당) 조명 교체공사를 위한 설계 용역</t>
    <phoneticPr fontId="1" type="noConversion"/>
  </si>
  <si>
    <t>경기도박물관 지하수장고 복도 방수공사 설계용역</t>
    <phoneticPr fontId="1" type="noConversion"/>
  </si>
  <si>
    <t>2024년 야외 관람환경 개선을 위한 설계 용역</t>
    <phoneticPr fontId="1" type="noConversion"/>
  </si>
  <si>
    <t>지하층 식당 공간 철거와 시설물 이전 설치를 위한 설계용역</t>
    <phoneticPr fontId="1" type="noConversion"/>
  </si>
  <si>
    <t>박물관 통합적 유해생물관리(IPM) 용역</t>
    <phoneticPr fontId="1" type="noConversion"/>
  </si>
  <si>
    <t>1층 사랑방 내 천장형 냉난방기 교체 공사</t>
    <phoneticPr fontId="1" type="noConversion"/>
  </si>
  <si>
    <t>경기도박물관 지하 출입구 외부 점자블록 시공</t>
    <phoneticPr fontId="1" type="noConversion"/>
  </si>
  <si>
    <t>경기도어린이박물관 수장시설 설계 용역</t>
    <phoneticPr fontId="1" type="noConversion"/>
  </si>
  <si>
    <t>경기뮤지엄파크 야외 전광판(이동식) 제작 및 설치 용역</t>
    <phoneticPr fontId="1" type="noConversion"/>
  </si>
  <si>
    <t>2024 경기도박물관 고객소통 및 안내 용역</t>
    <phoneticPr fontId="1" type="noConversion"/>
  </si>
  <si>
    <t>기획운영팀</t>
    <phoneticPr fontId="1" type="noConversion"/>
  </si>
  <si>
    <t>기획운영팀</t>
    <phoneticPr fontId="1" type="noConversion"/>
  </si>
  <si>
    <t>학예연구팀</t>
    <phoneticPr fontId="1" type="noConversion"/>
  </si>
  <si>
    <t>물품</t>
    <phoneticPr fontId="1" type="noConversion"/>
  </si>
  <si>
    <t>용역</t>
    <phoneticPr fontId="1" type="noConversion"/>
  </si>
  <si>
    <t>용역</t>
    <phoneticPr fontId="1" type="noConversion"/>
  </si>
  <si>
    <t>공사</t>
    <phoneticPr fontId="1" type="noConversion"/>
  </si>
  <si>
    <t>㈜삼익플랜</t>
    <phoneticPr fontId="1" type="noConversion"/>
  </si>
  <si>
    <t>성우씨엔이</t>
    <phoneticPr fontId="1" type="noConversion"/>
  </si>
  <si>
    <t>에이에스에이피 건축사사무소</t>
    <phoneticPr fontId="1" type="noConversion"/>
  </si>
  <si>
    <t>주식회사 디자인그룹모빌</t>
    <phoneticPr fontId="1" type="noConversion"/>
  </si>
  <si>
    <t>형진건축사사무소</t>
    <phoneticPr fontId="1" type="noConversion"/>
  </si>
  <si>
    <t>주식회사 엔마스타</t>
    <phoneticPr fontId="1" type="noConversion"/>
  </si>
  <si>
    <t>주식회사 대성이엔지</t>
    <phoneticPr fontId="1" type="noConversion"/>
  </si>
  <si>
    <t>리마스터건설</t>
    <phoneticPr fontId="1" type="noConversion"/>
  </si>
  <si>
    <t>주식회사 비주얼솔루텍</t>
    <phoneticPr fontId="1" type="noConversion"/>
  </si>
  <si>
    <t>주식회사 정찬기술단</t>
    <phoneticPr fontId="1" type="noConversion"/>
  </si>
  <si>
    <t>엔다스(NDARS)</t>
    <phoneticPr fontId="1" type="noConversion"/>
  </si>
  <si>
    <t>이기우</t>
    <phoneticPr fontId="1" type="noConversion"/>
  </si>
  <si>
    <t>곽종성</t>
    <phoneticPr fontId="1" type="noConversion"/>
  </si>
  <si>
    <t>박창제</t>
    <phoneticPr fontId="1" type="noConversion"/>
  </si>
  <si>
    <t>박은영</t>
    <phoneticPr fontId="1" type="noConversion"/>
  </si>
  <si>
    <t>김기완</t>
    <phoneticPr fontId="1" type="noConversion"/>
  </si>
  <si>
    <t>전찬빈</t>
    <phoneticPr fontId="1" type="noConversion"/>
  </si>
  <si>
    <t>양정만</t>
    <phoneticPr fontId="1" type="noConversion"/>
  </si>
  <si>
    <t>이지수</t>
    <phoneticPr fontId="1" type="noConversion"/>
  </si>
  <si>
    <t>이민숙</t>
    <phoneticPr fontId="1" type="noConversion"/>
  </si>
  <si>
    <t>김준곤</t>
    <phoneticPr fontId="1" type="noConversion"/>
  </si>
  <si>
    <t>정명권</t>
    <phoneticPr fontId="1" type="noConversion"/>
  </si>
  <si>
    <t>서울특별시 강남구 헌릉로 710</t>
    <phoneticPr fontId="1" type="noConversion"/>
  </si>
  <si>
    <t>경기도 평택시 비전2로79</t>
    <phoneticPr fontId="1" type="noConversion"/>
  </si>
  <si>
    <t>경기도 화성시 병점중앙로 155, 304호</t>
    <phoneticPr fontId="1" type="noConversion"/>
  </si>
  <si>
    <t>경기도 수원시 팔달구 인계로 120, 1207호, 1208호, 1209호</t>
    <phoneticPr fontId="1" type="noConversion"/>
  </si>
  <si>
    <t>경기도 수원시 영통구 삼성로253-0(원천동) 스마트웡 영통지식산업센터 1208호</t>
    <phoneticPr fontId="1" type="noConversion"/>
  </si>
  <si>
    <t>경기도 군포시 굱포첨단산업2로7번길8, 지하3층 306호</t>
    <phoneticPr fontId="1" type="noConversion"/>
  </si>
  <si>
    <t>경기도 수원시 영통구 덕영대로 1556번길 16, F동 183호</t>
    <phoneticPr fontId="1" type="noConversion"/>
  </si>
  <si>
    <t>경기도 화성시 봉담읍 동화길82, 105동 9층 1호</t>
    <phoneticPr fontId="1" type="noConversion"/>
  </si>
  <si>
    <t>경기도 성남시 중원구 둔촌대로 474-0 612호</t>
    <phoneticPr fontId="1" type="noConversion"/>
  </si>
  <si>
    <t>경기도 수원시 팔달구 효원로235번길46-9 4층</t>
    <phoneticPr fontId="1" type="noConversion"/>
  </si>
  <si>
    <t>경기도 수원시 팔달구 신풍로34-1, 3층 301호</t>
    <phoneticPr fontId="1" type="noConversion"/>
  </si>
  <si>
    <t xml:space="preserve">2024년 05월 경기도박물관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</si>
</sst>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6"/>
  <sheetViews>
    <sheetView tabSelected="1" workbookViewId="0">
      <selection activeCell="B2" sqref="B2:O2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9" t="s">
        <v>72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8">
      <c r="A4" s="39" t="s">
        <v>1</v>
      </c>
      <c r="B4" s="40"/>
      <c r="C4" s="40"/>
      <c r="D4" s="40"/>
      <c r="E4" s="40"/>
      <c r="F4" s="40"/>
      <c r="G4" s="41"/>
      <c r="H4" s="30" t="s">
        <v>4</v>
      </c>
      <c r="I4" s="38"/>
      <c r="J4" s="30" t="s">
        <v>5</v>
      </c>
      <c r="K4" s="31"/>
      <c r="L4" s="31"/>
      <c r="M4" s="32" t="s">
        <v>6</v>
      </c>
      <c r="N4" s="34" t="s">
        <v>2</v>
      </c>
      <c r="O4" s="36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33"/>
      <c r="N5" s="35"/>
      <c r="O5" s="37"/>
      <c r="P5" s="1"/>
      <c r="Q5" s="2"/>
      <c r="R5" s="2"/>
    </row>
    <row r="6" spans="1:18" s="5" customFormat="1">
      <c r="A6" s="8">
        <v>1</v>
      </c>
      <c r="B6" s="24" t="s">
        <v>32</v>
      </c>
      <c r="C6" s="24" t="s">
        <v>21</v>
      </c>
      <c r="D6" s="25">
        <v>5324000</v>
      </c>
      <c r="E6" s="25">
        <v>5000000</v>
      </c>
      <c r="F6" s="26">
        <f t="shared" ref="F6:F16" si="0">E6/D6</f>
        <v>0.9391435011269722</v>
      </c>
      <c r="G6" s="24" t="s">
        <v>35</v>
      </c>
      <c r="H6" s="27">
        <v>45421</v>
      </c>
      <c r="I6" s="27">
        <v>45473</v>
      </c>
      <c r="J6" s="24" t="s">
        <v>39</v>
      </c>
      <c r="K6" s="24" t="s">
        <v>50</v>
      </c>
      <c r="L6" s="24" t="s">
        <v>61</v>
      </c>
      <c r="M6" s="8" t="s">
        <v>19</v>
      </c>
      <c r="N6" s="23" t="s">
        <v>18</v>
      </c>
      <c r="O6" s="21"/>
    </row>
    <row r="7" spans="1:18" s="5" customFormat="1">
      <c r="A7" s="8">
        <v>2</v>
      </c>
      <c r="B7" s="24" t="s">
        <v>32</v>
      </c>
      <c r="C7" s="24" t="s">
        <v>22</v>
      </c>
      <c r="D7" s="25">
        <v>8960000</v>
      </c>
      <c r="E7" s="25">
        <v>8500000</v>
      </c>
      <c r="F7" s="26">
        <f t="shared" si="0"/>
        <v>0.9486607142857143</v>
      </c>
      <c r="G7" s="24" t="s">
        <v>36</v>
      </c>
      <c r="H7" s="27">
        <v>45421</v>
      </c>
      <c r="I7" s="27">
        <v>45469</v>
      </c>
      <c r="J7" s="24" t="s">
        <v>40</v>
      </c>
      <c r="K7" s="24" t="s">
        <v>51</v>
      </c>
      <c r="L7" s="24" t="s">
        <v>62</v>
      </c>
      <c r="M7" s="8" t="s">
        <v>19</v>
      </c>
      <c r="N7" s="23" t="s">
        <v>18</v>
      </c>
      <c r="O7" s="21"/>
    </row>
    <row r="8" spans="1:18" s="5" customFormat="1">
      <c r="A8" s="8">
        <v>3</v>
      </c>
      <c r="B8" s="24" t="s">
        <v>32</v>
      </c>
      <c r="C8" s="24" t="s">
        <v>23</v>
      </c>
      <c r="D8" s="25">
        <v>4650000</v>
      </c>
      <c r="E8" s="25">
        <v>4400000</v>
      </c>
      <c r="F8" s="26">
        <f t="shared" si="0"/>
        <v>0.94623655913978499</v>
      </c>
      <c r="G8" s="24" t="s">
        <v>36</v>
      </c>
      <c r="H8" s="27">
        <v>45422</v>
      </c>
      <c r="I8" s="27">
        <v>45454</v>
      </c>
      <c r="J8" s="24" t="s">
        <v>41</v>
      </c>
      <c r="K8" s="24" t="s">
        <v>52</v>
      </c>
      <c r="L8" s="24" t="s">
        <v>63</v>
      </c>
      <c r="M8" s="8" t="s">
        <v>19</v>
      </c>
      <c r="N8" s="8" t="s">
        <v>18</v>
      </c>
      <c r="O8" s="20"/>
    </row>
    <row r="9" spans="1:18" s="5" customFormat="1">
      <c r="A9" s="8">
        <v>4</v>
      </c>
      <c r="B9" s="24" t="s">
        <v>32</v>
      </c>
      <c r="C9" s="24" t="s">
        <v>24</v>
      </c>
      <c r="D9" s="25">
        <v>39105000</v>
      </c>
      <c r="E9" s="25">
        <v>35000000</v>
      </c>
      <c r="F9" s="26">
        <f t="shared" si="0"/>
        <v>0.89502621148190764</v>
      </c>
      <c r="G9" s="24" t="s">
        <v>36</v>
      </c>
      <c r="H9" s="27">
        <v>45425</v>
      </c>
      <c r="I9" s="27">
        <v>45475</v>
      </c>
      <c r="J9" s="24" t="s">
        <v>42</v>
      </c>
      <c r="K9" s="24" t="s">
        <v>53</v>
      </c>
      <c r="L9" s="24" t="s">
        <v>64</v>
      </c>
      <c r="M9" s="8" t="s">
        <v>19</v>
      </c>
      <c r="N9" s="8" t="s">
        <v>18</v>
      </c>
      <c r="O9" s="20"/>
    </row>
    <row r="10" spans="1:18" s="5" customFormat="1">
      <c r="A10" s="8">
        <v>5</v>
      </c>
      <c r="B10" s="24" t="s">
        <v>33</v>
      </c>
      <c r="C10" s="24" t="s">
        <v>25</v>
      </c>
      <c r="D10" s="25">
        <v>9900000</v>
      </c>
      <c r="E10" s="25">
        <v>9400000</v>
      </c>
      <c r="F10" s="26">
        <f t="shared" si="0"/>
        <v>0.9494949494949495</v>
      </c>
      <c r="G10" s="24" t="s">
        <v>37</v>
      </c>
      <c r="H10" s="27">
        <v>45425</v>
      </c>
      <c r="I10" s="27">
        <v>45472</v>
      </c>
      <c r="J10" s="24" t="s">
        <v>43</v>
      </c>
      <c r="K10" s="24" t="s">
        <v>54</v>
      </c>
      <c r="L10" s="24" t="s">
        <v>65</v>
      </c>
      <c r="M10" s="8" t="s">
        <v>19</v>
      </c>
      <c r="N10" s="8" t="s">
        <v>18</v>
      </c>
      <c r="O10" s="20"/>
    </row>
    <row r="11" spans="1:18" s="5" customFormat="1">
      <c r="A11" s="8">
        <v>6</v>
      </c>
      <c r="B11" s="24" t="s">
        <v>34</v>
      </c>
      <c r="C11" s="24" t="s">
        <v>26</v>
      </c>
      <c r="D11" s="25">
        <v>6000000</v>
      </c>
      <c r="E11" s="25">
        <v>5700000</v>
      </c>
      <c r="F11" s="26">
        <f t="shared" si="0"/>
        <v>0.95</v>
      </c>
      <c r="G11" s="24" t="s">
        <v>36</v>
      </c>
      <c r="H11" s="27">
        <v>45428</v>
      </c>
      <c r="I11" s="27">
        <v>45626</v>
      </c>
      <c r="J11" s="24" t="s">
        <v>44</v>
      </c>
      <c r="K11" s="24" t="s">
        <v>55</v>
      </c>
      <c r="L11" s="24" t="s">
        <v>66</v>
      </c>
      <c r="M11" s="8" t="s">
        <v>19</v>
      </c>
      <c r="N11" s="8" t="s">
        <v>18</v>
      </c>
      <c r="O11" s="20"/>
    </row>
    <row r="12" spans="1:18" s="5" customFormat="1">
      <c r="A12" s="8">
        <v>7</v>
      </c>
      <c r="B12" s="24" t="s">
        <v>32</v>
      </c>
      <c r="C12" s="24" t="s">
        <v>27</v>
      </c>
      <c r="D12" s="25">
        <v>5700000</v>
      </c>
      <c r="E12" s="25">
        <v>5400000</v>
      </c>
      <c r="F12" s="26">
        <f t="shared" si="0"/>
        <v>0.94736842105263153</v>
      </c>
      <c r="G12" s="24" t="s">
        <v>38</v>
      </c>
      <c r="H12" s="27">
        <v>45432</v>
      </c>
      <c r="I12" s="27">
        <v>45452</v>
      </c>
      <c r="J12" s="24" t="s">
        <v>45</v>
      </c>
      <c r="K12" s="24" t="s">
        <v>56</v>
      </c>
      <c r="L12" s="24" t="s">
        <v>67</v>
      </c>
      <c r="M12" s="8" t="s">
        <v>19</v>
      </c>
      <c r="N12" s="8" t="s">
        <v>18</v>
      </c>
      <c r="O12" s="28"/>
    </row>
    <row r="13" spans="1:18" s="5" customFormat="1">
      <c r="A13" s="8">
        <v>8</v>
      </c>
      <c r="B13" s="24" t="s">
        <v>20</v>
      </c>
      <c r="C13" s="24" t="s">
        <v>28</v>
      </c>
      <c r="D13" s="25">
        <v>3850000</v>
      </c>
      <c r="E13" s="25">
        <v>3600000</v>
      </c>
      <c r="F13" s="26">
        <f t="shared" si="0"/>
        <v>0.93506493506493504</v>
      </c>
      <c r="G13" s="24" t="s">
        <v>38</v>
      </c>
      <c r="H13" s="27">
        <v>45432</v>
      </c>
      <c r="I13" s="27">
        <v>45438</v>
      </c>
      <c r="J13" s="24" t="s">
        <v>46</v>
      </c>
      <c r="K13" s="24" t="s">
        <v>57</v>
      </c>
      <c r="L13" s="24" t="s">
        <v>68</v>
      </c>
      <c r="M13" s="8" t="s">
        <v>19</v>
      </c>
      <c r="N13" s="8" t="s">
        <v>18</v>
      </c>
      <c r="O13" s="28"/>
    </row>
    <row r="14" spans="1:18">
      <c r="A14" s="8">
        <v>9</v>
      </c>
      <c r="B14" s="24" t="s">
        <v>34</v>
      </c>
      <c r="C14" s="24" t="s">
        <v>29</v>
      </c>
      <c r="D14" s="25">
        <v>6195000</v>
      </c>
      <c r="E14" s="25">
        <v>5700000</v>
      </c>
      <c r="F14" s="26">
        <f t="shared" si="0"/>
        <v>0.92009685230024219</v>
      </c>
      <c r="G14" s="24" t="s">
        <v>36</v>
      </c>
      <c r="H14" s="27">
        <v>45436</v>
      </c>
      <c r="I14" s="27">
        <v>45465</v>
      </c>
      <c r="J14" s="24" t="s">
        <v>47</v>
      </c>
      <c r="K14" s="24" t="s">
        <v>58</v>
      </c>
      <c r="L14" s="24" t="s">
        <v>69</v>
      </c>
      <c r="M14" s="8" t="s">
        <v>19</v>
      </c>
      <c r="N14" s="8" t="s">
        <v>18</v>
      </c>
      <c r="O14" s="20"/>
    </row>
    <row r="15" spans="1:18">
      <c r="A15" s="8">
        <v>10</v>
      </c>
      <c r="B15" s="24" t="s">
        <v>20</v>
      </c>
      <c r="C15" s="24" t="s">
        <v>30</v>
      </c>
      <c r="D15" s="25">
        <v>8680000</v>
      </c>
      <c r="E15" s="25">
        <v>8600000</v>
      </c>
      <c r="F15" s="26">
        <f t="shared" si="0"/>
        <v>0.99078341013824889</v>
      </c>
      <c r="G15" s="24" t="s">
        <v>36</v>
      </c>
      <c r="H15" s="27">
        <v>45439</v>
      </c>
      <c r="I15" s="27">
        <v>45475</v>
      </c>
      <c r="J15" s="24" t="s">
        <v>48</v>
      </c>
      <c r="K15" s="24" t="s">
        <v>59</v>
      </c>
      <c r="L15" s="24" t="s">
        <v>70</v>
      </c>
      <c r="M15" s="8" t="s">
        <v>19</v>
      </c>
      <c r="N15" s="8" t="s">
        <v>18</v>
      </c>
      <c r="O15" s="28"/>
    </row>
    <row r="16" spans="1:18">
      <c r="A16" s="8">
        <v>11</v>
      </c>
      <c r="B16" s="24" t="s">
        <v>32</v>
      </c>
      <c r="C16" s="24" t="s">
        <v>31</v>
      </c>
      <c r="D16" s="25">
        <v>19300000</v>
      </c>
      <c r="E16" s="25">
        <v>18200000</v>
      </c>
      <c r="F16" s="26">
        <f t="shared" si="0"/>
        <v>0.94300518134715028</v>
      </c>
      <c r="G16" s="24" t="s">
        <v>36</v>
      </c>
      <c r="H16" s="27">
        <v>45442</v>
      </c>
      <c r="I16" s="27">
        <v>45636</v>
      </c>
      <c r="J16" s="24" t="s">
        <v>49</v>
      </c>
      <c r="K16" s="24" t="s">
        <v>60</v>
      </c>
      <c r="L16" s="24" t="s">
        <v>71</v>
      </c>
      <c r="M16" s="8" t="s">
        <v>19</v>
      </c>
      <c r="N16" s="8" t="s">
        <v>18</v>
      </c>
      <c r="O16" s="28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2024-06-04T05:03:46Z</dcterms:modified>
</cp:coreProperties>
</file>