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07\기획운영팀개인자료\곽민구\1. 계약\2024년계약(곽민구)\수의계약내역 공개\"/>
    </mc:Choice>
  </mc:AlternateContent>
  <bookViews>
    <workbookView xWindow="0" yWindow="0" windowWidth="28800" windowHeight="12285"/>
  </bookViews>
  <sheets>
    <sheet name="2023년12월" sheetId="19" r:id="rId1"/>
  </sheets>
  <calcPr calcId="162913"/>
</workbook>
</file>

<file path=xl/calcChain.xml><?xml version="1.0" encoding="utf-8"?>
<calcChain xmlns="http://schemas.openxmlformats.org/spreadsheetml/2006/main">
  <c r="F8" i="19" l="1"/>
  <c r="F7" i="19" l="1"/>
  <c r="F6" i="19" l="1"/>
</calcChain>
</file>

<file path=xl/sharedStrings.xml><?xml version="1.0" encoding="utf-8"?>
<sst xmlns="http://schemas.openxmlformats.org/spreadsheetml/2006/main" count="52" uniqueCount="42">
  <si>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</si>
  <si>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</si>
  <si>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</si>
  <si>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</si>
  <si>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</si>
  <si>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</si>
  <si>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</si>
  <si>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</si>
  <si>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</si>
  <si>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</si>
  <si>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</si>
  <si>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</si>
  <si>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</si>
  <si>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</si>
  <si>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</si>
  <si>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</si>
  <si>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</si>
  <si>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</si>
  <si>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</si>
  <si>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</si>
  <si>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2천만원이하</t>
    <phoneticPr fontId="1" type="noConversion"/>
  </si>
  <si>
    <t>용역</t>
    <phoneticPr fontId="1" type="noConversion"/>
  </si>
  <si>
    <t xml:space="preserve">전곡선사박물관/학예연구팀
</t>
    <phoneticPr fontId="1" type="noConversion"/>
  </si>
  <si>
    <t>전곡선사박물관 교구재 활용 교육 영상 제작</t>
    <phoneticPr fontId="1" type="noConversion"/>
  </si>
  <si>
    <t>2024.5.10.</t>
    <phoneticPr fontId="1" type="noConversion"/>
  </si>
  <si>
    <t>2024년 3월 수의계약대장</t>
    <phoneticPr fontId="1" type="noConversion"/>
  </si>
  <si>
    <t>주식회사 혜윰 더하기</t>
  </si>
  <si>
    <t>오재은</t>
    <phoneticPr fontId="1" type="noConversion"/>
  </si>
  <si>
    <t>경기도 용인시 기흥구 용구대로 2311, 경기도일자리재단 비즈니스동 비즈17호(마북동)</t>
    <phoneticPr fontId="1" type="noConversion"/>
  </si>
  <si>
    <t>2024.3.11.</t>
    <phoneticPr fontId="1" type="noConversion"/>
  </si>
  <si>
    <t>전곡선사박물관 수장고 학술자료 정리 용역</t>
    <phoneticPr fontId="1" type="noConversion"/>
  </si>
  <si>
    <t>2024.3.25.</t>
    <phoneticPr fontId="1" type="noConversion"/>
  </si>
  <si>
    <t>2024.4.30.</t>
    <phoneticPr fontId="1" type="noConversion"/>
  </si>
  <si>
    <t>오브제</t>
    <phoneticPr fontId="1" type="noConversion"/>
  </si>
  <si>
    <t>오정우</t>
    <phoneticPr fontId="1" type="noConversion"/>
  </si>
  <si>
    <t>경기도 남양주시 다산지금로 202-0 B동 4층 83호</t>
    <phoneticPr fontId="1" type="noConversion"/>
  </si>
  <si>
    <t>2024년 선사의 법칙, 1박 2일 프로그램 운영 용역</t>
    <phoneticPr fontId="1" type="noConversion"/>
  </si>
  <si>
    <t>2024.3.25.</t>
    <phoneticPr fontId="1" type="noConversion"/>
  </si>
  <si>
    <t>2024.11.22.</t>
    <phoneticPr fontId="1" type="noConversion"/>
  </si>
  <si>
    <t>고사리협동조합</t>
    <phoneticPr fontId="1" type="noConversion"/>
  </si>
  <si>
    <t>김미희</t>
    <phoneticPr fontId="1" type="noConversion"/>
  </si>
  <si>
    <t>경기도 연천군 전곡읍 전곡로 25-23, 2동 206호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</si>
</sst>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;[Red]#,##0"/>
    <numFmt numFmtId="178" formatCode="0_ "/>
  </numFmts>
  <fonts count="4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1" fontId="10" fillId="0" borderId="1" xfId="44" applyFont="1" applyBorder="1" applyAlignment="1">
      <alignment horizontal="right" vertical="center" shrinkToFit="1"/>
    </xf>
    <xf numFmtId="177" fontId="10" fillId="3" borderId="1" xfId="44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left" vertical="center" wrapText="1" shrinkToFit="1"/>
    </xf>
    <xf numFmtId="0" fontId="4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8" fontId="40" fillId="0" borderId="1" xfId="49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177" fontId="40" fillId="0" borderId="1" xfId="44" applyNumberFormat="1" applyFont="1" applyBorder="1" applyAlignment="1">
      <alignment horizontal="right" vertical="center" shrinkToFit="1"/>
    </xf>
    <xf numFmtId="0" fontId="40" fillId="0" borderId="0" xfId="0" applyFont="1">
      <alignment vertical="center"/>
    </xf>
    <xf numFmtId="0" fontId="7" fillId="0" borderId="1" xfId="51" applyBorder="1" applyAlignment="1">
      <alignment horizontal="center" vertical="center" shrinkToFit="1"/>
    </xf>
  </cellXfs>
  <cellStyles count="40307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1" workbookViewId="0">
      <selection activeCell="L9" sqref="L9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19" t="s">
        <v>25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B3" s="5"/>
      <c r="J3" s="3"/>
      <c r="L3" s="2"/>
      <c r="O3" s="5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1" t="s">
        <v>12</v>
      </c>
    </row>
    <row r="5" spans="1:15" s="1" customFormat="1">
      <c r="A5" s="7" t="s">
        <v>0</v>
      </c>
      <c r="B5" s="8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4" t="s">
        <v>18</v>
      </c>
      <c r="M5" s="20"/>
      <c r="N5" s="20"/>
      <c r="O5" s="21"/>
    </row>
    <row r="6" spans="1:15" ht="24">
      <c r="A6" s="6">
        <v>1</v>
      </c>
      <c r="B6" s="17" t="s">
        <v>22</v>
      </c>
      <c r="C6" s="25" t="s">
        <v>23</v>
      </c>
      <c r="D6" s="10">
        <v>4400000</v>
      </c>
      <c r="E6" s="11">
        <v>4000000</v>
      </c>
      <c r="F6" s="18">
        <f>E6/D6*100</f>
        <v>90.909090909090907</v>
      </c>
      <c r="G6" s="12" t="s">
        <v>21</v>
      </c>
      <c r="H6" s="9" t="s">
        <v>29</v>
      </c>
      <c r="I6" s="13" t="s">
        <v>24</v>
      </c>
      <c r="J6" s="14" t="s">
        <v>26</v>
      </c>
      <c r="K6" s="14" t="s">
        <v>27</v>
      </c>
      <c r="L6" s="15" t="s">
        <v>28</v>
      </c>
      <c r="M6" s="16" t="s">
        <v>17</v>
      </c>
      <c r="N6" s="9" t="s">
        <v>19</v>
      </c>
      <c r="O6" s="12" t="s">
        <v>20</v>
      </c>
    </row>
    <row r="7" spans="1:15">
      <c r="A7" s="6">
        <v>2</v>
      </c>
      <c r="B7" s="17" t="s">
        <v>22</v>
      </c>
      <c r="C7" s="25" t="s">
        <v>30</v>
      </c>
      <c r="D7" s="10">
        <v>7558120</v>
      </c>
      <c r="E7" s="11">
        <v>7200000</v>
      </c>
      <c r="F7" s="18">
        <f>E7/D7*100</f>
        <v>95.261784676612706</v>
      </c>
      <c r="G7" s="12" t="s">
        <v>21</v>
      </c>
      <c r="H7" s="9" t="s">
        <v>31</v>
      </c>
      <c r="I7" s="13" t="s">
        <v>32</v>
      </c>
      <c r="J7" s="14" t="s">
        <v>33</v>
      </c>
      <c r="K7" s="14" t="s">
        <v>34</v>
      </c>
      <c r="L7" s="15" t="s">
        <v>35</v>
      </c>
      <c r="M7" s="16" t="s">
        <v>17</v>
      </c>
      <c r="N7" s="9" t="s">
        <v>19</v>
      </c>
      <c r="O7" s="12" t="s">
        <v>20</v>
      </c>
    </row>
    <row r="8" spans="1:15" s="24" customFormat="1" ht="12">
      <c r="A8" s="17">
        <v>3</v>
      </c>
      <c r="B8" s="17" t="s">
        <v>22</v>
      </c>
      <c r="C8" s="16" t="s">
        <v>36</v>
      </c>
      <c r="D8" s="23">
        <v>20000000</v>
      </c>
      <c r="E8" s="23">
        <v>19000000</v>
      </c>
      <c r="F8" s="18">
        <f>E8/D8*100</f>
        <v>95</v>
      </c>
      <c r="G8" s="12" t="s">
        <v>21</v>
      </c>
      <c r="H8" s="17" t="s">
        <v>37</v>
      </c>
      <c r="I8" s="17" t="s">
        <v>38</v>
      </c>
      <c r="J8" s="17" t="s">
        <v>39</v>
      </c>
      <c r="K8" s="17" t="s">
        <v>40</v>
      </c>
      <c r="L8" s="22" t="s">
        <v>41</v>
      </c>
      <c r="M8" s="16" t="s">
        <v>17</v>
      </c>
      <c r="N8" s="9" t="s">
        <v>19</v>
      </c>
      <c r="O8" s="12" t="s">
        <v>20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2024-03-26T02:26:41Z</dcterms:modified>
</cp:coreProperties>
</file>